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105" windowWidth="14400" windowHeight="12135"/>
  </bookViews>
  <sheets>
    <sheet name="Кредити домаќинства банки" sheetId="1" r:id="rId1"/>
    <sheet name="Кред домаќинства банки штедилни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\A">#REF!</definedName>
    <definedName name="\B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M">#REF!</definedName>
    <definedName name="\P">#REF!</definedName>
    <definedName name="\S">#REF!</definedName>
    <definedName name="\T">#REF!</definedName>
    <definedName name="\T1">#REF!</definedName>
    <definedName name="\T2">[1]BOP!#REF!</definedName>
    <definedName name="\U">#REF!</definedName>
    <definedName name="\W">#REF!</definedName>
    <definedName name="__123Graph_AREER" hidden="1">[2]ER!#REF!</definedName>
    <definedName name="__123Graph_BREER" hidden="1">[2]ER!#REF!</definedName>
    <definedName name="__123Graph_CREER" hidden="1">[2]ER!#REF!</definedName>
    <definedName name="_1r">#REF!</definedName>
    <definedName name="_2Macros_Import_.qbop">[3]!'[Macros Import].qbop'</definedName>
    <definedName name="_3__123Graph_ACPI_ER_LOG" hidden="1">[2]ER!#REF!</definedName>
    <definedName name="_4__123Graph_BCPI_ER_LOG" hidden="1">[2]ER!#REF!</definedName>
    <definedName name="_5__123Graph_BIBA_IBRD" hidden="1">[2]WB!#REF!</definedName>
    <definedName name="_BOP2">[4]BoP!#REF!</definedName>
    <definedName name="_END94" localSheetId="0">#REF!</definedName>
    <definedName name="_END94">#REF!</definedName>
    <definedName name="_xlnm._FilterDatabase" localSheetId="0" hidden="1">'Кредити домаќинства банки'!#REF!</definedName>
    <definedName name="_Order1" hidden="1">0</definedName>
    <definedName name="_Order2" hidden="1">0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>[4]RES!#REF!</definedName>
    <definedName name="_SUM2" localSheetId="0">#REF!</definedName>
    <definedName name="_SUM2">#REF!</definedName>
    <definedName name="_TAB1">#REF!</definedName>
    <definedName name="_Tab19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6">#REF!</definedName>
    <definedName name="_Tab27">#REF!</definedName>
    <definedName name="_Tab28">#REF!</definedName>
    <definedName name="_Tab29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WB2" localSheetId="0">#REF!</definedName>
    <definedName name="_WB2">#REF!</definedName>
    <definedName name="_YR0110">'[1]Imp:DSA output'!$O$9:$R$464</definedName>
    <definedName name="_YR89">'[1]Imp:DSA output'!$C$9:$C$464</definedName>
    <definedName name="_YR90">'[1]Imp:DSA output'!$D$9:$D$464</definedName>
    <definedName name="_YR91">'[1]Imp:DSA output'!$E$9:$E$464</definedName>
    <definedName name="_YR92">'[1]Imp:DSA output'!$F$9:$F$464</definedName>
    <definedName name="_YR93">'[1]Imp:DSA output'!$G$9:$G$464</definedName>
    <definedName name="_YR94">'[1]Imp:DSA output'!$H$9:$H$464</definedName>
    <definedName name="_YR95">'[1]Imp:DSA output'!$I$9:$I$464</definedName>
    <definedName name="_Z">[1]Imp!#REF!</definedName>
    <definedName name="AAA">#REF!</definedName>
    <definedName name="ACTIVATE">#REF!</definedName>
    <definedName name="ALL">'[1]Imp:DSA output'!$C$9:$R$464</definedName>
    <definedName name="atrade">[3]!atrade</definedName>
    <definedName name="Batumi_debt" localSheetId="0">#REF!</definedName>
    <definedName name="Batumi_debt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0">'Кредити домаќинства банки'!BFLD_DF</definedName>
    <definedName name="BFLD_DF">[0]!BFLD_DF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>[5]Q6!$E$28:$AH$28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>[5]Q6!$E$26:$AH$26</definedName>
    <definedName name="BXS" localSheetId="0">#REF!</definedName>
    <definedName name="BXS">#REF!</definedName>
    <definedName name="calcNGS_NGDP">#N/A</definedName>
    <definedName name="CCC">#REF!</definedName>
    <definedName name="CHK5.1" localSheetId="0">#REF!</definedName>
    <definedName name="CHK5.1">#REF!</definedName>
    <definedName name="cirr">#REF!</definedName>
    <definedName name="copystart" localSheetId="0">#REF!</definedName>
    <definedName name="copystart">#REF!</definedName>
    <definedName name="Copytodebt">'[1]in-out'!#REF!</definedName>
    <definedName name="COUNT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B" localSheetId="0">#REF!</definedName>
    <definedName name="DB">#REF!</definedName>
    <definedName name="DBproj">#N/A</definedName>
    <definedName name="DEBRIEF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>[6]NPV!$B$28</definedName>
    <definedName name="Discount_NC">[6]NPV!#REF!</definedName>
    <definedName name="DiscountRat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>#REF!</definedName>
    <definedName name="ExitWRS">[7]Main!$AB$25</definedName>
    <definedName name="Fisc" localSheetId="0">#REF!</definedName>
    <definedName name="Fisc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>#REF!</definedName>
    <definedName name="GAP">#REF!</definedName>
    <definedName name="GAPFGFROM">#REF!</definedName>
    <definedName name="GAPFGTO">#REF!</definedName>
    <definedName name="GAPSTFROM">#REF!</definedName>
    <definedName name="GAPSTTO">#REF!</definedName>
    <definedName name="GAPTEST">#REF!</definedName>
    <definedName name="GAPTESTFG">#REF!</definedName>
    <definedName name="GCB_NGDP">#N/A</definedName>
    <definedName name="GGB_NGDP">#N/A</definedName>
    <definedName name="Grace_IDA">[6]NPV!$B$25</definedName>
    <definedName name="Grace_NC">[6]NPV!#REF!</definedName>
    <definedName name="HEADING" localSheetId="0">#REF!</definedName>
    <definedName name="HEADING">#REF!</definedName>
    <definedName name="IDAr">#REF!</definedName>
    <definedName name="IM" localSheetId="0">#REF!</definedName>
    <definedName name="IM">#REF!</definedName>
    <definedName name="IMF" localSheetId="0">#REF!</definedName>
    <definedName name="IMF">#REF!</definedName>
    <definedName name="INPUT_2">[4]Input!#REF!</definedName>
    <definedName name="INPUT_4">[4]Input!#REF!</definedName>
    <definedName name="Interest_IDA">[6]NPV!$B$27</definedName>
    <definedName name="Interest_NC">[6]NPV!#REF!</definedName>
    <definedName name="InterestRate">#REF!</definedName>
    <definedName name="LINES">#REF!</definedName>
    <definedName name="LTcirr">#REF!</definedName>
    <definedName name="LTr">#REF!</definedName>
    <definedName name="LUR">#N/A</definedName>
    <definedName name="MACRO">#REF!</definedName>
    <definedName name="MACRO_ASSUMP_2006" localSheetId="0">#REF!</definedName>
    <definedName name="MACRO_ASSUMP_2006">#REF!</definedName>
    <definedName name="Maturity_IDA">[6]NPV!$B$26</definedName>
    <definedName name="Maturity_NC">[6]NPV!#REF!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>[3]!mflowsa</definedName>
    <definedName name="mflowsq">[3]!mflowsq</definedName>
    <definedName name="MIDDLE">#REF!</definedName>
    <definedName name="MISC4">[4]OUTPUT!#REF!</definedName>
    <definedName name="mstocksa">[3]!mstocksa</definedName>
    <definedName name="mstocksq">[3]!mstocksq</definedName>
    <definedName name="n">#REF!</definedName>
    <definedName name="NAMES" localSheetId="0">#REF!</definedName>
    <definedName name="NAMES">#REF!</definedName>
    <definedName name="NCG">#N/A</definedName>
    <definedName name="NCG_R">#N/A</definedName>
    <definedName name="NCP">#N/A</definedName>
    <definedName name="NCP_R">#N/A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ITLES">#REF!</definedName>
    <definedName name="NTDD_RG" localSheetId="0">'Кредити домаќинства банки'!NTDD_RG</definedName>
    <definedName name="NTDD_RG">[0]!NTDD_RG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 localSheetId="1">'Кред домаќинства банки штедилни'!$A$1:$AF$130</definedName>
    <definedName name="_xlnm.Print_Area" localSheetId="0">'Кредити домаќинства банки'!$A$1:$AF$130</definedName>
    <definedName name="_xlnm.Print_Titles">#REF!,#REF!</definedName>
    <definedName name="PRINTMACRO">#REF!</definedName>
    <definedName name="PrintThis_Links">[7]Links!$A$1:$F$33</definedName>
    <definedName name="PRMONTH" localSheetId="0">#REF!</definedName>
    <definedName name="PRMONTH">#REF!</definedName>
    <definedName name="prn">[6]FSUOUT!$B$2:$V$32</definedName>
    <definedName name="Prog1998">'[8]2003'!#REF!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>'[9]Quarterly Raw Data'!#REF!</definedName>
    <definedName name="qqq" localSheetId="0" hidden="1">{#N/A,#N/A,FALSE,"EXTRABUDGT"}</definedName>
    <definedName name="qqq" hidden="1">{#N/A,#N/A,FALSE,"EXTRABUDGT"}</definedName>
    <definedName name="QTAB7">'[9]Quarterly MacroFlow'!#REF!</definedName>
    <definedName name="QTAB7A">'[9]Quarterly MacroFlow'!#REF!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ight">#REF!</definedName>
    <definedName name="rindex" localSheetId="0">#REF!</definedName>
    <definedName name="rindex">#REF!</definedName>
    <definedName name="rngErrorSort">[7]ErrCheck!$A$4</definedName>
    <definedName name="rngLastSave">[7]Main!$G$19</definedName>
    <definedName name="rngLastSent">[7]Main!$G$18</definedName>
    <definedName name="rngLastUpdate">[7]Links!$D$2</definedName>
    <definedName name="rngNeedsUpdate">[7]Links!$E$2</definedName>
    <definedName name="rngQuestChecked">[7]ErrCheck!$A$3</definedName>
    <definedName name="Rows_Table" localSheetId="0">#REF!</definedName>
    <definedName name="Rows_Table">#REF!</definedName>
    <definedName name="SA_Tab" localSheetId="0">#REF!</definedName>
    <definedName name="SA_Tab">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TART">#REF!</definedName>
    <definedName name="STFQTAB" localSheetId="0">#REF!</definedName>
    <definedName name="STFQTAB">#REF!</definedName>
    <definedName name="STOP">#REF!</definedName>
    <definedName name="SUM">[2]BoP!$E$313:$BE$365</definedName>
    <definedName name="Tab25a">#REF!</definedName>
    <definedName name="Tab25b">#REF!</definedName>
    <definedName name="Table__47">[10]RED47!$A$1:$I$53</definedName>
    <definedName name="Table_2._Country_X___Public_Sector_Financing_1">#REF!</definedName>
    <definedName name="Table_Template" localSheetId="0">#REF!</definedName>
    <definedName name="Table_Template">#REF!</definedName>
    <definedName name="Table1">#REF!</definedName>
    <definedName name="Table2">#REF!</definedName>
    <definedName name="TableA">#REF!</definedName>
    <definedName name="TableB1">#REF!</definedName>
    <definedName name="TableB2">#REF!</definedName>
    <definedName name="TableB3">#REF!</definedName>
    <definedName name="TableC1">#REF!</definedName>
    <definedName name="TableC2">#REF!</definedName>
    <definedName name="TableC3">#REF!</definedName>
    <definedName name="tblChecks">[7]ErrCheck!$A$3:$E$5</definedName>
    <definedName name="tblLinks">[7]Links!$A$4:$F$33</definedName>
    <definedName name="Template_Table" localSheetId="0">#REF!</definedName>
    <definedName name="Template_Table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>[5]Q5!$E$23:$AH$23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>#REF!</definedName>
    <definedName name="Trade" localSheetId="0">#REF!</definedName>
    <definedName name="Trade">#REF!</definedName>
    <definedName name="TRADE3">[4]Trade!#REF!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>#REF!</definedName>
    <definedName name="VTITLES">#REF!</definedName>
    <definedName name="wage_govt_sector" localSheetId="0">#REF!</definedName>
    <definedName name="wage_govt_secto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XGS">#REF!</definedName>
    <definedName name="xxWRS_1">#REF!</definedName>
    <definedName name="xxWRS_2">#REF!</definedName>
    <definedName name="xxWRS_3">#REF!</definedName>
    <definedName name="xxWRS_4">[6]Q5!$A$1:$A$104</definedName>
    <definedName name="xxWRS_5">[6]Q6!$A$1:$A$160</definedName>
    <definedName name="xxWRS_6">[6]Q7!$A$1:$A$59</definedName>
    <definedName name="xxWRS_7">[6]Q5!$A$1:$A$109</definedName>
    <definedName name="xxWRS_8">[6]Q6!$A$1:$A$162</definedName>
    <definedName name="xxWRS_9">[6]Q7!$A$1:$A$61</definedName>
    <definedName name="ycirr">#REF!</definedName>
    <definedName name="Year">#REF!</definedName>
    <definedName name="Years" localSheetId="0">#REF!</definedName>
    <definedName name="Years">#REF!</definedName>
    <definedName name="yenr">#REF!</definedName>
    <definedName name="YRB">'[1]Imp:DSA output'!$B$9:$B$464</definedName>
    <definedName name="YRHIDE">'[1]Imp:DSA output'!$C$9:$G$464</definedName>
    <definedName name="YRPOST">'[1]Imp:DSA output'!$M$9:$IH$9</definedName>
    <definedName name="YRPRE">'[1]Imp:DSA output'!$B$9:$F$464</definedName>
    <definedName name="YRTITLES">'[1]Imp:DSA output'!$A$1</definedName>
    <definedName name="YRX">'[1]Imp:DSA output'!$S$9:$IG$464</definedName>
    <definedName name="Z">[1]Imp!#REF!</definedName>
  </definedNames>
  <calcPr calcId="145621"/>
</workbook>
</file>

<file path=xl/calcChain.xml><?xml version="1.0" encoding="utf-8"?>
<calcChain xmlns="http://schemas.openxmlformats.org/spreadsheetml/2006/main">
  <c r="D14" i="1" l="1"/>
  <c r="I14" i="1"/>
  <c r="S14" i="1"/>
  <c r="R14" i="1" s="1"/>
  <c r="X14" i="1"/>
  <c r="C14" i="1" l="1"/>
  <c r="B14" i="1" s="1"/>
</calcChain>
</file>

<file path=xl/sharedStrings.xml><?xml version="1.0" encoding="utf-8"?>
<sst xmlns="http://schemas.openxmlformats.org/spreadsheetml/2006/main" count="1427" uniqueCount="154">
  <si>
    <t xml:space="preserve">                                       </t>
  </si>
  <si>
    <t xml:space="preserve"> </t>
  </si>
  <si>
    <t>3) Почнувајќи од Јануари 2009 година податоците се компилирани врз основа на новиот Сметковен план за банки</t>
  </si>
  <si>
    <t>2) Податоци по завршна сметка</t>
  </si>
  <si>
    <t>1) Претходни податоци</t>
  </si>
  <si>
    <t>I.12</t>
  </si>
  <si>
    <r>
      <t>XII.11</t>
    </r>
    <r>
      <rPr>
        <vertAlign val="superscript"/>
        <sz val="11"/>
        <rFont val="Tahoma"/>
        <family val="2"/>
        <charset val="204"/>
      </rPr>
      <t>2)</t>
    </r>
  </si>
  <si>
    <t>XI.11</t>
  </si>
  <si>
    <t>X.11</t>
  </si>
  <si>
    <t>IX.11</t>
  </si>
  <si>
    <t>VIII.11</t>
  </si>
  <si>
    <t>VII.11</t>
  </si>
  <si>
    <t>VI.11</t>
  </si>
  <si>
    <t>V.11</t>
  </si>
  <si>
    <t>IV.11</t>
  </si>
  <si>
    <t>III.11</t>
  </si>
  <si>
    <t>II.11</t>
  </si>
  <si>
    <t>I.11</t>
  </si>
  <si>
    <r>
      <t>XII.10</t>
    </r>
    <r>
      <rPr>
        <vertAlign val="superscript"/>
        <sz val="11"/>
        <rFont val="Tahoma"/>
        <family val="2"/>
        <charset val="204"/>
      </rPr>
      <t>2)</t>
    </r>
  </si>
  <si>
    <t>XI.10</t>
  </si>
  <si>
    <t>X.10</t>
  </si>
  <si>
    <t>IX.10</t>
  </si>
  <si>
    <t>VIII.10</t>
  </si>
  <si>
    <t>VII.10</t>
  </si>
  <si>
    <t>VI.10</t>
  </si>
  <si>
    <t>V.10</t>
  </si>
  <si>
    <t>IV.10</t>
  </si>
  <si>
    <t>III.10</t>
  </si>
  <si>
    <t>II.10</t>
  </si>
  <si>
    <t>I.10</t>
  </si>
  <si>
    <r>
      <t>XII.09</t>
    </r>
    <r>
      <rPr>
        <vertAlign val="superscript"/>
        <sz val="11"/>
        <rFont val="Tahoma"/>
        <family val="2"/>
        <charset val="204"/>
      </rPr>
      <t>2)</t>
    </r>
  </si>
  <si>
    <t>XI.09</t>
  </si>
  <si>
    <t>X.09</t>
  </si>
  <si>
    <t>IX.09</t>
  </si>
  <si>
    <t>VIII.09</t>
  </si>
  <si>
    <t>VII.09</t>
  </si>
  <si>
    <t>VI.09</t>
  </si>
  <si>
    <t>V.09</t>
  </si>
  <si>
    <t>IV.09</t>
  </si>
  <si>
    <t>III.09</t>
  </si>
  <si>
    <t>II.09</t>
  </si>
  <si>
    <r>
      <t>I.09</t>
    </r>
    <r>
      <rPr>
        <vertAlign val="superscript"/>
        <sz val="11"/>
        <rFont val="Tahoma"/>
        <family val="2"/>
        <charset val="204"/>
      </rPr>
      <t>3)</t>
    </r>
  </si>
  <si>
    <t>23= ∑(24:31)</t>
  </si>
  <si>
    <t>18= ∑(19:22)</t>
  </si>
  <si>
    <t>17=18+23</t>
  </si>
  <si>
    <t>8= ∑(9:16)</t>
  </si>
  <si>
    <t>3= ∑(4:7)</t>
  </si>
  <si>
    <t>2=3+8</t>
  </si>
  <si>
    <t>1=2+17</t>
  </si>
  <si>
    <r>
      <t xml:space="preserve"> </t>
    </r>
    <r>
      <rPr>
        <sz val="9"/>
        <rFont val="Tahoma"/>
        <family val="2"/>
        <charset val="204"/>
      </rPr>
      <t xml:space="preserve">                                      </t>
    </r>
  </si>
  <si>
    <t>Пресметана камата</t>
  </si>
  <si>
    <t>Сомнителни и спорни побарувања</t>
  </si>
  <si>
    <t xml:space="preserve">Други кредити </t>
  </si>
  <si>
    <t>Негативни салда по тековни сметки</t>
  </si>
  <si>
    <t>Кредитни картички</t>
  </si>
  <si>
    <t>Автомобилски кредити</t>
  </si>
  <si>
    <t>Станбени кредити</t>
  </si>
  <si>
    <t>Потрошувачки кредити</t>
  </si>
  <si>
    <t>Вкупно</t>
  </si>
  <si>
    <t>Кредити</t>
  </si>
  <si>
    <t>ВКУПНО 
(во стр. валута)</t>
  </si>
  <si>
    <t>ВКУПНО (денари)</t>
  </si>
  <si>
    <t>ФИЗИЧКИ ЛИЦА</t>
  </si>
  <si>
    <r>
      <t xml:space="preserve"> </t>
    </r>
    <r>
      <rPr>
        <sz val="11"/>
        <rFont val="Tahoma"/>
        <family val="2"/>
        <charset val="204"/>
      </rPr>
      <t xml:space="preserve">                                      </t>
    </r>
  </si>
  <si>
    <t>КРЕДИТИ ОДОБРЕНИ ВО СТРАНСКА ВАЛУТА</t>
  </si>
  <si>
    <t>КРЕДИТИ ОДОБРЕНИ ВО ДЕНАРИ</t>
  </si>
  <si>
    <t>ВКУПНИ КРЕДИТИ НА ДОМАЌИНСТВА</t>
  </si>
  <si>
    <t>Период</t>
  </si>
  <si>
    <r>
      <t xml:space="preserve"> </t>
    </r>
    <r>
      <rPr>
        <sz val="8"/>
        <rFont val="Tahoma"/>
        <family val="2"/>
        <charset val="204"/>
      </rPr>
      <t xml:space="preserve">                                      </t>
    </r>
  </si>
  <si>
    <t>(Во милиони денари)</t>
  </si>
  <si>
    <t>Отсек за монетарна статистика</t>
  </si>
  <si>
    <t>Дирекција за статистика</t>
  </si>
  <si>
    <t>Народна банка на Република Македонија</t>
  </si>
  <si>
    <t>II.12</t>
  </si>
  <si>
    <t>САМОСТОЈНИ ВРШИТЕЛИ НА ДЕЈНОСТ СО ЛИЧЕН ТРУД</t>
  </si>
  <si>
    <t>III.12</t>
  </si>
  <si>
    <t>IV.12</t>
  </si>
  <si>
    <t>V.12</t>
  </si>
  <si>
    <t>VI.12</t>
  </si>
  <si>
    <t>VII.12</t>
  </si>
  <si>
    <t>VIII.12</t>
  </si>
  <si>
    <t>IX.12</t>
  </si>
  <si>
    <t>X.12</t>
  </si>
  <si>
    <t>XI.12</t>
  </si>
  <si>
    <t>I.13</t>
  </si>
  <si>
    <t>II.13</t>
  </si>
  <si>
    <r>
      <t>XII.12</t>
    </r>
    <r>
      <rPr>
        <vertAlign val="superscript"/>
        <sz val="11"/>
        <rFont val="Tahoma"/>
        <family val="2"/>
        <charset val="204"/>
      </rPr>
      <t>2)</t>
    </r>
  </si>
  <si>
    <t>III.13</t>
  </si>
  <si>
    <t>IV.13</t>
  </si>
  <si>
    <t>V.13</t>
  </si>
  <si>
    <t>VI.13</t>
  </si>
  <si>
    <t>VII.13</t>
  </si>
  <si>
    <t>VIII.13</t>
  </si>
  <si>
    <t>IX.13</t>
  </si>
  <si>
    <t>X.13</t>
  </si>
  <si>
    <t>XI.13</t>
  </si>
  <si>
    <t>I.14</t>
  </si>
  <si>
    <r>
      <t>XII.13</t>
    </r>
    <r>
      <rPr>
        <vertAlign val="superscript"/>
        <sz val="11"/>
        <rFont val="Tahoma"/>
        <family val="2"/>
        <charset val="204"/>
      </rPr>
      <t>2)</t>
    </r>
  </si>
  <si>
    <t>II.14</t>
  </si>
  <si>
    <t>III.14</t>
  </si>
  <si>
    <t>IV.14</t>
  </si>
  <si>
    <t>V.14</t>
  </si>
  <si>
    <t>VI.14</t>
  </si>
  <si>
    <t>VII.14</t>
  </si>
  <si>
    <t>VIII.14</t>
  </si>
  <si>
    <t>IX.14</t>
  </si>
  <si>
    <t>X.14</t>
  </si>
  <si>
    <t>XI.14</t>
  </si>
  <si>
    <t>I.15</t>
  </si>
  <si>
    <r>
      <t>XII.14</t>
    </r>
    <r>
      <rPr>
        <vertAlign val="superscript"/>
        <sz val="11"/>
        <rFont val="Tahoma"/>
        <family val="2"/>
        <charset val="204"/>
      </rPr>
      <t>2)</t>
    </r>
  </si>
  <si>
    <t>II.15</t>
  </si>
  <si>
    <t>III.15</t>
  </si>
  <si>
    <t>IV.15</t>
  </si>
  <si>
    <t>V.15</t>
  </si>
  <si>
    <t>VI.15</t>
  </si>
  <si>
    <t>VII.15</t>
  </si>
  <si>
    <t>VIII.15</t>
  </si>
  <si>
    <t>IX.15</t>
  </si>
  <si>
    <t>X.15</t>
  </si>
  <si>
    <t>XI.15</t>
  </si>
  <si>
    <t>I.16</t>
  </si>
  <si>
    <r>
      <t>XII.15</t>
    </r>
    <r>
      <rPr>
        <b/>
        <vertAlign val="superscript"/>
        <sz val="8"/>
        <rFont val="Tahoma"/>
        <family val="2"/>
      </rPr>
      <t>2)</t>
    </r>
  </si>
  <si>
    <t>II.16</t>
  </si>
  <si>
    <t>III.16</t>
  </si>
  <si>
    <t>IV.16</t>
  </si>
  <si>
    <t>V.16</t>
  </si>
  <si>
    <t>VI.16</t>
  </si>
  <si>
    <t>VII.16</t>
  </si>
  <si>
    <t>4) Во јуни 2016 година, намалувањето на кредитите дадени од останатите депозитни институции се должи на отписите на сомнителните и спорни побарувања по кредити (согласно Одлуката на Советот на Народната банка за изменување и дополнување на Одлуката за управување со кредитниот ризик од 17.12.2015 г.).</t>
  </si>
  <si>
    <r>
      <t xml:space="preserve">КРЕДИТИ НА БАНКИ ДАДЕНИ НА ДОМАЌИНСТВА </t>
    </r>
    <r>
      <rPr>
        <b/>
        <vertAlign val="superscript"/>
        <sz val="12"/>
        <rFont val="Tahoma"/>
        <family val="2"/>
        <charset val="204"/>
      </rPr>
      <t xml:space="preserve"> 1, 4)</t>
    </r>
  </si>
  <si>
    <r>
      <t xml:space="preserve">КРЕДИТИ НА БАНКИTE И ШТЕДИЛНИЦИТЕ ДАДЕНИ НА ДОМАЌИНСТВА </t>
    </r>
    <r>
      <rPr>
        <b/>
        <vertAlign val="superscript"/>
        <sz val="14"/>
        <rFont val="Tahoma"/>
        <family val="2"/>
        <charset val="204"/>
      </rPr>
      <t xml:space="preserve"> 1, 4)</t>
    </r>
  </si>
  <si>
    <t>VIII.16</t>
  </si>
  <si>
    <t>IX.16</t>
  </si>
  <si>
    <t>X.16</t>
  </si>
  <si>
    <t>XI.16</t>
  </si>
  <si>
    <r>
      <t>XII.16</t>
    </r>
    <r>
      <rPr>
        <b/>
        <vertAlign val="superscript"/>
        <sz val="8"/>
        <rFont val="Tahoma"/>
        <family val="2"/>
      </rPr>
      <t>2)</t>
    </r>
  </si>
  <si>
    <t>I.17</t>
  </si>
  <si>
    <t>II.17</t>
  </si>
  <si>
    <t>III.17</t>
  </si>
  <si>
    <t>IV.17</t>
  </si>
  <si>
    <t>V.17</t>
  </si>
  <si>
    <t>VI.17</t>
  </si>
  <si>
    <t>VII.17</t>
  </si>
  <si>
    <t>VIII.17</t>
  </si>
  <si>
    <t>IX.17</t>
  </si>
  <si>
    <t>X.17</t>
  </si>
  <si>
    <t>XI.17</t>
  </si>
  <si>
    <t>I.18</t>
  </si>
  <si>
    <r>
      <t>XII.17</t>
    </r>
    <r>
      <rPr>
        <b/>
        <vertAlign val="superscript"/>
        <sz val="8"/>
        <rFont val="Tahoma"/>
        <family val="2"/>
      </rPr>
      <t>2)</t>
    </r>
  </si>
  <si>
    <t>II.18</t>
  </si>
  <si>
    <t>III.18</t>
  </si>
  <si>
    <t>IV.18</t>
  </si>
  <si>
    <t>V.18</t>
  </si>
  <si>
    <t>VI.18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</si>
</sst>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#,##0.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-[$€-2]* #,##0.00_-;\-[$€-2]* #,##0.00_-;_-[$€-2]* &quot;-&quot;??_-"/>
    <numFmt numFmtId="171" formatCode="[Black][&gt;0.05]#,##0.0;[Black][&lt;-0.05]\-#,##0.0;;"/>
    <numFmt numFmtId="172" formatCode="[Black][&gt;0.5]#,##0;[Black][&lt;-0.5]\-#,##0;;"/>
  </numFmts>
  <fonts count="56" x14ac:knownFonts="1">
    <font>
      <sz val="10"/>
      <name val="Times New Roman"/>
    </font>
    <font>
      <sz val="10"/>
      <name val="Tahoma"/>
      <family val="2"/>
      <charset val="204"/>
    </font>
    <font>
      <sz val="11"/>
      <color indexed="17"/>
      <name val="Tahoma"/>
      <family val="2"/>
      <charset val="204"/>
    </font>
    <font>
      <sz val="11"/>
      <name val="Tahoma"/>
      <family val="2"/>
      <charset val="204"/>
    </font>
    <font>
      <sz val="9"/>
      <name val="Tahoma"/>
      <family val="2"/>
      <charset val="204"/>
    </font>
    <font>
      <b/>
      <i/>
      <sz val="12"/>
      <name val="Tahoma"/>
      <family val="2"/>
      <charset val="204"/>
    </font>
    <font>
      <sz val="10"/>
      <name val="Times New Roman"/>
      <family val="1"/>
      <charset val="204"/>
    </font>
    <font>
      <b/>
      <sz val="11"/>
      <name val="Tahoma"/>
      <family val="2"/>
      <charset val="204"/>
    </font>
    <font>
      <vertAlign val="superscript"/>
      <sz val="11"/>
      <name val="Tahoma"/>
      <family val="2"/>
      <charset val="204"/>
    </font>
    <font>
      <b/>
      <sz val="7"/>
      <color indexed="10"/>
      <name val="Tahoma"/>
      <family val="2"/>
      <charset val="204"/>
    </font>
    <font>
      <sz val="9"/>
      <color indexed="10"/>
      <name val="Tahoma"/>
      <family val="2"/>
      <charset val="204"/>
    </font>
    <font>
      <b/>
      <sz val="9"/>
      <name val="Tahoma"/>
      <family val="2"/>
      <charset val="204"/>
    </font>
    <font>
      <i/>
      <sz val="10"/>
      <name val="Tahoma"/>
      <family val="2"/>
      <charset val="204"/>
    </font>
    <font>
      <sz val="8"/>
      <name val="Tahoma"/>
      <family val="2"/>
      <charset val="204"/>
    </font>
    <font>
      <i/>
      <sz val="11"/>
      <color indexed="17"/>
      <name val="Tahoma"/>
      <family val="2"/>
      <charset val="204"/>
    </font>
    <font>
      <sz val="12"/>
      <name val="Tahoma"/>
      <family val="2"/>
      <charset val="204"/>
    </font>
    <font>
      <b/>
      <sz val="11"/>
      <color indexed="17"/>
      <name val="Tahoma"/>
      <family val="2"/>
      <charset val="204"/>
    </font>
    <font>
      <b/>
      <sz val="12"/>
      <name val="Tahoma"/>
      <family val="2"/>
      <charset val="204"/>
    </font>
    <font>
      <b/>
      <sz val="14"/>
      <name val="Tahoma"/>
      <family val="2"/>
      <charset val="204"/>
    </font>
    <font>
      <b/>
      <vertAlign val="superscript"/>
      <sz val="12"/>
      <name val="Tahoma"/>
      <family val="2"/>
      <charset val="204"/>
    </font>
    <font>
      <b/>
      <sz val="8"/>
      <name val="Tahoma"/>
      <family val="2"/>
      <charset val="204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0"/>
      <name val="Arial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vertAlign val="superscript"/>
      <sz val="14"/>
      <name val="Tahoma"/>
      <family val="2"/>
      <charset val="204"/>
    </font>
    <font>
      <sz val="14"/>
      <name val="Tahoma"/>
      <family val="2"/>
      <charset val="204"/>
    </font>
    <font>
      <sz val="11"/>
      <color theme="1"/>
      <name val="Calibri"/>
      <family val="2"/>
      <scheme val="minor"/>
    </font>
    <font>
      <b/>
      <i/>
      <sz val="8"/>
      <name val="Tahoma"/>
      <family val="2"/>
      <charset val="204"/>
    </font>
    <font>
      <sz val="7"/>
      <name val="Tahoma"/>
      <family val="2"/>
      <charset val="204"/>
    </font>
    <font>
      <b/>
      <sz val="10"/>
      <name val="Tahoma"/>
      <family val="2"/>
      <charset val="204"/>
    </font>
    <font>
      <b/>
      <vertAlign val="superscript"/>
      <sz val="8"/>
      <name val="Tahoma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91">
    <xf numFmtId="0" fontId="0" fillId="0" borderId="0"/>
    <xf numFmtId="165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0" fontId="22" fillId="2" borderId="0" applyNumberFormat="0" applyBorder="0" applyAlignment="0" applyProtection="0"/>
    <xf numFmtId="0" fontId="22" fillId="3" borderId="0" applyNumberFormat="0" applyBorder="0" applyAlignment="0" applyProtection="0"/>
    <xf numFmtId="0" fontId="22" fillId="4" borderId="0" applyNumberFormat="0" applyBorder="0" applyAlignment="0" applyProtection="0"/>
    <xf numFmtId="0" fontId="22" fillId="5" borderId="0" applyNumberFormat="0" applyBorder="0" applyAlignment="0" applyProtection="0"/>
    <xf numFmtId="0" fontId="22" fillId="6" borderId="0" applyNumberFormat="0" applyBorder="0" applyAlignment="0" applyProtection="0"/>
    <xf numFmtId="0" fontId="22" fillId="7" borderId="0" applyNumberFormat="0" applyBorder="0" applyAlignment="0" applyProtection="0"/>
    <xf numFmtId="167" fontId="21" fillId="0" borderId="0" applyFont="0" applyFill="0" applyBorder="0" applyAlignment="0" applyProtection="0"/>
    <xf numFmtId="168" fontId="21" fillId="0" borderId="0" applyFont="0" applyFill="0" applyBorder="0" applyAlignment="0" applyProtection="0"/>
    <xf numFmtId="0" fontId="22" fillId="8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5" borderId="0" applyNumberFormat="0" applyBorder="0" applyAlignment="0" applyProtection="0"/>
    <xf numFmtId="0" fontId="22" fillId="8" borderId="0" applyNumberFormat="0" applyBorder="0" applyAlignment="0" applyProtection="0"/>
    <xf numFmtId="0" fontId="22" fillId="11" borderId="0" applyNumberFormat="0" applyBorder="0" applyAlignment="0" applyProtection="0"/>
    <xf numFmtId="169" fontId="21" fillId="0" borderId="0" applyFont="0" applyFill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9" borderId="0" applyNumberFormat="0" applyBorder="0" applyAlignment="0" applyProtection="0"/>
    <xf numFmtId="0" fontId="24" fillId="3" borderId="0" applyNumberFormat="0" applyBorder="0" applyAlignment="0" applyProtection="0"/>
    <xf numFmtId="0" fontId="25" fillId="20" borderId="1" applyNumberFormat="0" applyAlignment="0" applyProtection="0"/>
    <xf numFmtId="0" fontId="26" fillId="21" borderId="2" applyNumberFormat="0" applyAlignment="0" applyProtection="0"/>
    <xf numFmtId="1" fontId="27" fillId="22" borderId="3">
      <alignment horizontal="right" vertical="center"/>
    </xf>
    <xf numFmtId="0" fontId="28" fillId="22" borderId="3">
      <alignment horizontal="right" vertical="center"/>
    </xf>
    <xf numFmtId="0" fontId="29" fillId="22" borderId="4"/>
    <xf numFmtId="0" fontId="27" fillId="23" borderId="3">
      <alignment horizontal="center" vertical="center"/>
    </xf>
    <xf numFmtId="1" fontId="27" fillId="22" borderId="3">
      <alignment horizontal="right" vertical="center"/>
    </xf>
    <xf numFmtId="0" fontId="29" fillId="22" borderId="0"/>
    <xf numFmtId="0" fontId="30" fillId="22" borderId="3">
      <alignment horizontal="left" vertical="center"/>
    </xf>
    <xf numFmtId="0" fontId="30" fillId="22" borderId="3"/>
    <xf numFmtId="0" fontId="28" fillId="22" borderId="3">
      <alignment horizontal="right" vertical="center"/>
    </xf>
    <xf numFmtId="0" fontId="31" fillId="24" borderId="3">
      <alignment horizontal="left" vertical="center"/>
    </xf>
    <xf numFmtId="0" fontId="31" fillId="24" borderId="3">
      <alignment horizontal="left" vertical="center"/>
    </xf>
    <xf numFmtId="0" fontId="32" fillId="22" borderId="3">
      <alignment horizontal="left" vertical="center"/>
    </xf>
    <xf numFmtId="0" fontId="33" fillId="22" borderId="4"/>
    <xf numFmtId="0" fontId="27" fillId="25" borderId="3">
      <alignment horizontal="left" vertical="center"/>
    </xf>
    <xf numFmtId="43" fontId="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4" fillId="0" borderId="0" applyProtection="0"/>
    <xf numFmtId="170" fontId="2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2" fontId="34" fillId="0" borderId="0" applyProtection="0"/>
    <xf numFmtId="0" fontId="36" fillId="4" borderId="0" applyNumberFormat="0" applyBorder="0" applyAlignment="0" applyProtection="0"/>
    <xf numFmtId="0" fontId="37" fillId="0" borderId="5" applyNumberFormat="0" applyFill="0" applyAlignment="0" applyProtection="0"/>
    <xf numFmtId="0" fontId="38" fillId="0" borderId="6" applyNumberFormat="0" applyFill="0" applyAlignment="0" applyProtection="0"/>
    <xf numFmtId="0" fontId="39" fillId="0" borderId="7" applyNumberFormat="0" applyFill="0" applyAlignment="0" applyProtection="0"/>
    <xf numFmtId="0" fontId="39" fillId="0" borderId="0" applyNumberFormat="0" applyFill="0" applyBorder="0" applyAlignment="0" applyProtection="0"/>
    <xf numFmtId="0" fontId="34" fillId="0" borderId="0" applyNumberFormat="0" applyFont="0" applyFill="0" applyBorder="0" applyAlignment="0" applyProtection="0"/>
    <xf numFmtId="0" fontId="40" fillId="0" borderId="0" applyProtection="0"/>
    <xf numFmtId="164" fontId="21" fillId="0" borderId="0" applyFont="0" applyFill="0" applyBorder="0" applyAlignment="0" applyProtection="0"/>
    <xf numFmtId="3" fontId="21" fillId="0" borderId="0" applyFont="0" applyFill="0" applyBorder="0" applyAlignment="0" applyProtection="0"/>
    <xf numFmtId="0" fontId="41" fillId="7" borderId="1" applyNumberFormat="0" applyAlignment="0" applyProtection="0"/>
    <xf numFmtId="0" fontId="42" fillId="0" borderId="8" applyNumberFormat="0" applyFill="0" applyAlignment="0" applyProtection="0"/>
    <xf numFmtId="0" fontId="43" fillId="26" borderId="0" applyNumberFormat="0" applyBorder="0" applyAlignment="0" applyProtection="0"/>
    <xf numFmtId="0" fontId="44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2" fillId="0" borderId="0"/>
    <xf numFmtId="0" fontId="29" fillId="0" borderId="0"/>
    <xf numFmtId="0" fontId="22" fillId="0" borderId="0"/>
    <xf numFmtId="0" fontId="6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6" fillId="0" borderId="0"/>
    <xf numFmtId="0" fontId="22" fillId="27" borderId="9" applyNumberFormat="0" applyFont="0" applyAlignment="0" applyProtection="0"/>
    <xf numFmtId="0" fontId="45" fillId="20" borderId="10" applyNumberFormat="0" applyAlignment="0" applyProtection="0"/>
    <xf numFmtId="171" fontId="21" fillId="0" borderId="0" applyFont="0" applyFill="0" applyBorder="0" applyAlignment="0" applyProtection="0"/>
    <xf numFmtId="172" fontId="2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47" fillId="0" borderId="11" applyNumberFormat="0" applyFill="0" applyAlignment="0" applyProtection="0"/>
    <xf numFmtId="0" fontId="48" fillId="0" borderId="0" applyNumberFormat="0" applyFill="0" applyBorder="0" applyAlignment="0" applyProtection="0"/>
  </cellStyleXfs>
  <cellXfs count="145">
    <xf numFmtId="0" fontId="0" fillId="0" borderId="0" xfId="0"/>
    <xf numFmtId="0" fontId="5" fillId="22" borderId="0" xfId="0" applyFont="1" applyFill="1" applyBorder="1"/>
    <xf numFmtId="0" fontId="9" fillId="22" borderId="0" xfId="0" applyFont="1" applyFill="1" applyBorder="1" applyAlignment="1">
      <alignment horizontal="center" vertical="center"/>
    </xf>
    <xf numFmtId="0" fontId="10" fillId="22" borderId="0" xfId="0" applyFont="1" applyFill="1" applyBorder="1"/>
    <xf numFmtId="49" fontId="11" fillId="22" borderId="0" xfId="0" applyNumberFormat="1" applyFont="1" applyFill="1" applyBorder="1" applyAlignment="1">
      <alignment vertical="center"/>
    </xf>
    <xf numFmtId="0" fontId="7" fillId="22" borderId="0" xfId="0" applyFont="1" applyFill="1" applyBorder="1"/>
    <xf numFmtId="0" fontId="12" fillId="22" borderId="0" xfId="0" applyFont="1" applyFill="1" applyBorder="1"/>
    <xf numFmtId="0" fontId="15" fillId="22" borderId="0" xfId="0" applyFont="1" applyFill="1" applyBorder="1"/>
    <xf numFmtId="0" fontId="13" fillId="22" borderId="0" xfId="0" applyFont="1" applyFill="1" applyBorder="1"/>
    <xf numFmtId="0" fontId="20" fillId="22" borderId="0" xfId="0" applyFont="1" applyFill="1" applyBorder="1"/>
    <xf numFmtId="0" fontId="3" fillId="29" borderId="0" xfId="0" applyFont="1" applyFill="1" applyBorder="1"/>
    <xf numFmtId="0" fontId="2" fillId="29" borderId="0" xfId="0" applyFont="1" applyFill="1" applyBorder="1"/>
    <xf numFmtId="0" fontId="1" fillId="29" borderId="0" xfId="0" applyFont="1" applyFill="1" applyBorder="1"/>
    <xf numFmtId="0" fontId="20" fillId="29" borderId="0" xfId="0" applyFont="1" applyFill="1" applyBorder="1"/>
    <xf numFmtId="0" fontId="13" fillId="29" borderId="0" xfId="0" applyFont="1" applyFill="1" applyBorder="1"/>
    <xf numFmtId="0" fontId="15" fillId="29" borderId="0" xfId="0" applyFont="1" applyFill="1" applyBorder="1"/>
    <xf numFmtId="0" fontId="12" fillId="29" borderId="0" xfId="0" applyFont="1" applyFill="1" applyBorder="1"/>
    <xf numFmtId="0" fontId="7" fillId="29" borderId="0" xfId="0" applyFont="1" applyFill="1" applyBorder="1"/>
    <xf numFmtId="49" fontId="11" fillId="29" borderId="0" xfId="0" applyNumberFormat="1" applyFont="1" applyFill="1" applyBorder="1" applyAlignment="1">
      <alignment vertical="center"/>
    </xf>
    <xf numFmtId="0" fontId="10" fillId="29" borderId="0" xfId="0" applyFont="1" applyFill="1" applyBorder="1"/>
    <xf numFmtId="0" fontId="9" fillId="29" borderId="0" xfId="0" applyFont="1" applyFill="1" applyBorder="1" applyAlignment="1">
      <alignment horizontal="center" vertical="center"/>
    </xf>
    <xf numFmtId="0" fontId="5" fillId="29" borderId="0" xfId="0" applyFont="1" applyFill="1" applyBorder="1"/>
    <xf numFmtId="0" fontId="50" fillId="22" borderId="0" xfId="0" applyFont="1" applyFill="1" applyBorder="1"/>
    <xf numFmtId="0" fontId="50" fillId="29" borderId="0" xfId="0" applyFont="1" applyFill="1" applyBorder="1"/>
    <xf numFmtId="0" fontId="13" fillId="22" borderId="0" xfId="76" applyFont="1" applyFill="1" applyBorder="1" applyAlignment="1"/>
    <xf numFmtId="0" fontId="11" fillId="22" borderId="0" xfId="76" applyFont="1" applyFill="1" applyBorder="1" applyAlignment="1"/>
    <xf numFmtId="0" fontId="16" fillId="22" borderId="0" xfId="76" applyFont="1" applyFill="1" applyBorder="1"/>
    <xf numFmtId="0" fontId="20" fillId="22" borderId="0" xfId="76" applyFont="1" applyFill="1" applyBorder="1"/>
    <xf numFmtId="0" fontId="3" fillId="22" borderId="0" xfId="76" applyFont="1" applyFill="1" applyBorder="1" applyAlignment="1">
      <alignment wrapText="1"/>
    </xf>
    <xf numFmtId="0" fontId="2" fillId="22" borderId="0" xfId="76" applyFont="1" applyFill="1" applyBorder="1"/>
    <xf numFmtId="0" fontId="17" fillId="22" borderId="0" xfId="76" applyFont="1" applyFill="1" applyBorder="1" applyAlignment="1"/>
    <xf numFmtId="0" fontId="18" fillId="22" borderId="0" xfId="76" applyFont="1" applyFill="1" applyBorder="1" applyAlignment="1"/>
    <xf numFmtId="0" fontId="17" fillId="22" borderId="0" xfId="76" applyFont="1" applyFill="1" applyBorder="1" applyAlignment="1">
      <alignment horizontal="left"/>
    </xf>
    <xf numFmtId="0" fontId="7" fillId="22" borderId="0" xfId="76" applyFont="1" applyFill="1" applyBorder="1"/>
    <xf numFmtId="0" fontId="5" fillId="22" borderId="0" xfId="76" applyFont="1" applyFill="1" applyBorder="1" applyAlignment="1"/>
    <xf numFmtId="164" fontId="14" fillId="22" borderId="0" xfId="76" applyNumberFormat="1" applyFont="1" applyFill="1" applyBorder="1" applyAlignment="1">
      <alignment horizontal="center"/>
    </xf>
    <xf numFmtId="49" fontId="52" fillId="22" borderId="27" xfId="76" applyNumberFormat="1" applyFont="1" applyFill="1" applyBorder="1" applyAlignment="1">
      <alignment horizontal="center" vertical="center" wrapText="1"/>
    </xf>
    <xf numFmtId="49" fontId="52" fillId="22" borderId="35" xfId="76" applyNumberFormat="1" applyFont="1" applyFill="1" applyBorder="1" applyAlignment="1">
      <alignment horizontal="center" vertical="center" wrapText="1"/>
    </xf>
    <xf numFmtId="1" fontId="20" fillId="0" borderId="34" xfId="76" applyNumberFormat="1" applyFont="1" applyFill="1" applyBorder="1" applyAlignment="1">
      <alignment horizontal="center" wrapText="1"/>
    </xf>
    <xf numFmtId="1" fontId="20" fillId="0" borderId="31" xfId="76" applyNumberFormat="1" applyFont="1" applyFill="1" applyBorder="1" applyAlignment="1">
      <alignment horizontal="center"/>
    </xf>
    <xf numFmtId="1" fontId="13" fillId="0" borderId="30" xfId="76" applyNumberFormat="1" applyFont="1" applyFill="1" applyBorder="1" applyAlignment="1">
      <alignment horizontal="center" wrapText="1"/>
    </xf>
    <xf numFmtId="1" fontId="13" fillId="0" borderId="29" xfId="76" applyNumberFormat="1" applyFont="1" applyFill="1" applyBorder="1" applyAlignment="1">
      <alignment horizontal="center" wrapText="1"/>
    </xf>
    <xf numFmtId="1" fontId="13" fillId="0" borderId="28" xfId="76" applyNumberFormat="1" applyFont="1" applyFill="1" applyBorder="1" applyAlignment="1">
      <alignment horizontal="center" wrapText="1"/>
    </xf>
    <xf numFmtId="1" fontId="20" fillId="0" borderId="33" xfId="76" applyNumberFormat="1" applyFont="1" applyFill="1" applyBorder="1" applyAlignment="1">
      <alignment horizontal="center"/>
    </xf>
    <xf numFmtId="1" fontId="13" fillId="0" borderId="32" xfId="76" applyNumberFormat="1" applyFont="1" applyFill="1" applyBorder="1" applyAlignment="1">
      <alignment horizontal="center" wrapText="1"/>
    </xf>
    <xf numFmtId="1" fontId="53" fillId="30" borderId="27" xfId="76" applyNumberFormat="1" applyFont="1" applyFill="1" applyBorder="1" applyAlignment="1">
      <alignment horizontal="center" vertical="center"/>
    </xf>
    <xf numFmtId="1" fontId="53" fillId="30" borderId="26" xfId="76" applyNumberFormat="1" applyFont="1" applyFill="1" applyBorder="1" applyAlignment="1">
      <alignment horizontal="center" vertical="center" wrapText="1"/>
    </xf>
    <xf numFmtId="1" fontId="53" fillId="30" borderId="22" xfId="76" applyNumberFormat="1" applyFont="1" applyFill="1" applyBorder="1" applyAlignment="1">
      <alignment horizontal="center" vertical="center"/>
    </xf>
    <xf numFmtId="1" fontId="53" fillId="30" borderId="21" xfId="76" applyNumberFormat="1" applyFont="1" applyFill="1" applyBorder="1" applyAlignment="1">
      <alignment horizontal="center" vertical="center" wrapText="1"/>
    </xf>
    <xf numFmtId="1" fontId="53" fillId="30" borderId="20" xfId="76" applyNumberFormat="1" applyFont="1" applyFill="1" applyBorder="1" applyAlignment="1">
      <alignment horizontal="center" vertical="center" wrapText="1"/>
    </xf>
    <xf numFmtId="1" fontId="53" fillId="30" borderId="19" xfId="76" applyNumberFormat="1" applyFont="1" applyFill="1" applyBorder="1" applyAlignment="1">
      <alignment horizontal="center" vertical="center" wrapText="1"/>
    </xf>
    <xf numFmtId="1" fontId="53" fillId="30" borderId="24" xfId="76" applyNumberFormat="1" applyFont="1" applyFill="1" applyBorder="1" applyAlignment="1">
      <alignment horizontal="center" vertical="center" wrapText="1"/>
    </xf>
    <xf numFmtId="1" fontId="53" fillId="30" borderId="25" xfId="76" applyNumberFormat="1" applyFont="1" applyFill="1" applyBorder="1" applyAlignment="1">
      <alignment horizontal="center" vertical="center"/>
    </xf>
    <xf numFmtId="1" fontId="53" fillId="30" borderId="23" xfId="76" applyNumberFormat="1" applyFont="1" applyFill="1" applyBorder="1" applyAlignment="1">
      <alignment horizontal="center" vertical="center" wrapText="1"/>
    </xf>
    <xf numFmtId="49" fontId="54" fillId="22" borderId="51" xfId="76" applyNumberFormat="1" applyFont="1" applyFill="1" applyBorder="1" applyAlignment="1">
      <alignment horizontal="center"/>
    </xf>
    <xf numFmtId="1" fontId="7" fillId="22" borderId="52" xfId="83" applyNumberFormat="1" applyFont="1" applyFill="1" applyBorder="1" applyAlignment="1">
      <alignment horizontal="center" wrapText="1"/>
    </xf>
    <xf numFmtId="1" fontId="7" fillId="22" borderId="53" xfId="83" applyNumberFormat="1" applyFont="1" applyFill="1" applyBorder="1" applyAlignment="1">
      <alignment horizontal="center"/>
    </xf>
    <xf numFmtId="1" fontId="3" fillId="22" borderId="54" xfId="83" applyNumberFormat="1" applyFont="1" applyFill="1" applyBorder="1" applyAlignment="1">
      <alignment horizontal="center"/>
    </xf>
    <xf numFmtId="1" fontId="3" fillId="22" borderId="55" xfId="83" applyNumberFormat="1" applyFont="1" applyFill="1" applyBorder="1" applyAlignment="1">
      <alignment horizontal="center"/>
    </xf>
    <xf numFmtId="1" fontId="3" fillId="22" borderId="56" xfId="83" applyNumberFormat="1" applyFont="1" applyFill="1" applyBorder="1" applyAlignment="1">
      <alignment horizontal="center"/>
    </xf>
    <xf numFmtId="1" fontId="3" fillId="22" borderId="57" xfId="83" applyNumberFormat="1" applyFont="1" applyFill="1" applyBorder="1" applyAlignment="1">
      <alignment horizontal="center"/>
    </xf>
    <xf numFmtId="49" fontId="20" fillId="22" borderId="58" xfId="76" applyNumberFormat="1" applyFont="1" applyFill="1" applyBorder="1" applyAlignment="1">
      <alignment horizontal="center"/>
    </xf>
    <xf numFmtId="1" fontId="11" fillId="22" borderId="59" xfId="83" applyNumberFormat="1" applyFont="1" applyFill="1" applyBorder="1" applyAlignment="1">
      <alignment horizontal="center" wrapText="1"/>
    </xf>
    <xf numFmtId="1" fontId="11" fillId="22" borderId="60" xfId="83" applyNumberFormat="1" applyFont="1" applyFill="1" applyBorder="1" applyAlignment="1">
      <alignment horizontal="center"/>
    </xf>
    <xf numFmtId="1" fontId="4" fillId="22" borderId="61" xfId="83" applyNumberFormat="1" applyFont="1" applyFill="1" applyBorder="1" applyAlignment="1">
      <alignment horizontal="center"/>
    </xf>
    <xf numFmtId="1" fontId="4" fillId="22" borderId="62" xfId="83" applyNumberFormat="1" applyFont="1" applyFill="1" applyBorder="1" applyAlignment="1">
      <alignment horizontal="center"/>
    </xf>
    <xf numFmtId="1" fontId="4" fillId="22" borderId="63" xfId="83" applyNumberFormat="1" applyFont="1" applyFill="1" applyBorder="1" applyAlignment="1">
      <alignment horizontal="center"/>
    </xf>
    <xf numFmtId="1" fontId="4" fillId="22" borderId="64" xfId="83" applyNumberFormat="1" applyFont="1" applyFill="1" applyBorder="1" applyAlignment="1">
      <alignment horizontal="center"/>
    </xf>
    <xf numFmtId="49" fontId="20" fillId="22" borderId="65" xfId="76" applyNumberFormat="1" applyFont="1" applyFill="1" applyBorder="1" applyAlignment="1">
      <alignment horizontal="center"/>
    </xf>
    <xf numFmtId="1" fontId="11" fillId="22" borderId="66" xfId="83" applyNumberFormat="1" applyFont="1" applyFill="1" applyBorder="1" applyAlignment="1">
      <alignment horizontal="center" wrapText="1"/>
    </xf>
    <xf numFmtId="1" fontId="11" fillId="22" borderId="67" xfId="83" applyNumberFormat="1" applyFont="1" applyFill="1" applyBorder="1" applyAlignment="1">
      <alignment horizontal="center"/>
    </xf>
    <xf numFmtId="1" fontId="4" fillId="22" borderId="68" xfId="83" applyNumberFormat="1" applyFont="1" applyFill="1" applyBorder="1" applyAlignment="1">
      <alignment horizontal="center"/>
    </xf>
    <xf numFmtId="1" fontId="4" fillId="22" borderId="69" xfId="83" applyNumberFormat="1" applyFont="1" applyFill="1" applyBorder="1" applyAlignment="1">
      <alignment horizontal="center"/>
    </xf>
    <xf numFmtId="1" fontId="4" fillId="22" borderId="70" xfId="83" applyNumberFormat="1" applyFont="1" applyFill="1" applyBorder="1" applyAlignment="1">
      <alignment horizontal="center"/>
    </xf>
    <xf numFmtId="1" fontId="4" fillId="22" borderId="71" xfId="83" applyNumberFormat="1" applyFont="1" applyFill="1" applyBorder="1" applyAlignment="1">
      <alignment horizontal="center"/>
    </xf>
    <xf numFmtId="49" fontId="20" fillId="22" borderId="18" xfId="76" applyNumberFormat="1" applyFont="1" applyFill="1" applyBorder="1" applyAlignment="1">
      <alignment horizontal="center"/>
    </xf>
    <xf numFmtId="1" fontId="11" fillId="22" borderId="17" xfId="83" applyNumberFormat="1" applyFont="1" applyFill="1" applyBorder="1" applyAlignment="1">
      <alignment horizontal="center" wrapText="1"/>
    </xf>
    <xf numFmtId="1" fontId="11" fillId="22" borderId="15" xfId="83" applyNumberFormat="1" applyFont="1" applyFill="1" applyBorder="1" applyAlignment="1">
      <alignment horizontal="center"/>
    </xf>
    <xf numFmtId="1" fontId="4" fillId="22" borderId="14" xfId="83" applyNumberFormat="1" applyFont="1" applyFill="1" applyBorder="1" applyAlignment="1">
      <alignment horizontal="center"/>
    </xf>
    <xf numFmtId="1" fontId="4" fillId="22" borderId="13" xfId="83" applyNumberFormat="1" applyFont="1" applyFill="1" applyBorder="1" applyAlignment="1">
      <alignment horizontal="center"/>
    </xf>
    <xf numFmtId="1" fontId="4" fillId="22" borderId="12" xfId="83" applyNumberFormat="1" applyFont="1" applyFill="1" applyBorder="1" applyAlignment="1">
      <alignment horizontal="center"/>
    </xf>
    <xf numFmtId="1" fontId="4" fillId="22" borderId="16" xfId="83" applyNumberFormat="1" applyFont="1" applyFill="1" applyBorder="1" applyAlignment="1">
      <alignment horizontal="center"/>
    </xf>
    <xf numFmtId="49" fontId="20" fillId="22" borderId="36" xfId="76" applyNumberFormat="1" applyFont="1" applyFill="1" applyBorder="1" applyAlignment="1">
      <alignment horizontal="center"/>
    </xf>
    <xf numFmtId="1" fontId="11" fillId="22" borderId="46" xfId="83" applyNumberFormat="1" applyFont="1" applyFill="1" applyBorder="1" applyAlignment="1">
      <alignment horizontal="center" wrapText="1"/>
    </xf>
    <xf numFmtId="1" fontId="11" fillId="22" borderId="47" xfId="83" applyNumberFormat="1" applyFont="1" applyFill="1" applyBorder="1" applyAlignment="1">
      <alignment horizontal="center"/>
    </xf>
    <xf numFmtId="1" fontId="4" fillId="22" borderId="48" xfId="83" applyNumberFormat="1" applyFont="1" applyFill="1" applyBorder="1" applyAlignment="1">
      <alignment horizontal="center"/>
    </xf>
    <xf numFmtId="1" fontId="4" fillId="22" borderId="4" xfId="83" applyNumberFormat="1" applyFont="1" applyFill="1" applyBorder="1" applyAlignment="1">
      <alignment horizontal="center"/>
    </xf>
    <xf numFmtId="1" fontId="4" fillId="22" borderId="49" xfId="83" applyNumberFormat="1" applyFont="1" applyFill="1" applyBorder="1" applyAlignment="1">
      <alignment horizontal="center"/>
    </xf>
    <xf numFmtId="1" fontId="4" fillId="22" borderId="50" xfId="83" applyNumberFormat="1" applyFont="1" applyFill="1" applyBorder="1" applyAlignment="1">
      <alignment horizontal="center"/>
    </xf>
    <xf numFmtId="1" fontId="3" fillId="22" borderId="0" xfId="76" applyNumberFormat="1" applyFont="1" applyFill="1" applyBorder="1"/>
    <xf numFmtId="0" fontId="3" fillId="22" borderId="0" xfId="76" applyFont="1" applyFill="1" applyBorder="1"/>
    <xf numFmtId="0" fontId="13" fillId="22" borderId="0" xfId="76" applyFont="1" applyFill="1" applyBorder="1"/>
    <xf numFmtId="49" fontId="20" fillId="22" borderId="72" xfId="76" applyNumberFormat="1" applyFont="1" applyFill="1" applyBorder="1" applyAlignment="1">
      <alignment horizontal="center"/>
    </xf>
    <xf numFmtId="1" fontId="11" fillId="22" borderId="73" xfId="83" applyNumberFormat="1" applyFont="1" applyFill="1" applyBorder="1" applyAlignment="1">
      <alignment horizontal="center" wrapText="1"/>
    </xf>
    <xf numFmtId="1" fontId="11" fillId="22" borderId="74" xfId="83" applyNumberFormat="1" applyFont="1" applyFill="1" applyBorder="1" applyAlignment="1">
      <alignment horizontal="center"/>
    </xf>
    <xf numFmtId="1" fontId="4" fillId="22" borderId="75" xfId="83" applyNumberFormat="1" applyFont="1" applyFill="1" applyBorder="1" applyAlignment="1">
      <alignment horizontal="center"/>
    </xf>
    <xf numFmtId="1" fontId="4" fillId="22" borderId="76" xfId="83" applyNumberFormat="1" applyFont="1" applyFill="1" applyBorder="1" applyAlignment="1">
      <alignment horizontal="center"/>
    </xf>
    <xf numFmtId="1" fontId="4" fillId="22" borderId="77" xfId="83" applyNumberFormat="1" applyFont="1" applyFill="1" applyBorder="1" applyAlignment="1">
      <alignment horizontal="center"/>
    </xf>
    <xf numFmtId="1" fontId="4" fillId="22" borderId="78" xfId="83" applyNumberFormat="1" applyFont="1" applyFill="1" applyBorder="1" applyAlignment="1">
      <alignment horizontal="center"/>
    </xf>
    <xf numFmtId="49" fontId="20" fillId="22" borderId="79" xfId="76" applyNumberFormat="1" applyFont="1" applyFill="1" applyBorder="1" applyAlignment="1">
      <alignment horizontal="center"/>
    </xf>
    <xf numFmtId="1" fontId="11" fillId="22" borderId="80" xfId="83" applyNumberFormat="1" applyFont="1" applyFill="1" applyBorder="1" applyAlignment="1">
      <alignment horizontal="center" wrapText="1"/>
    </xf>
    <xf numFmtId="1" fontId="11" fillId="22" borderId="81" xfId="83" applyNumberFormat="1" applyFont="1" applyFill="1" applyBorder="1" applyAlignment="1">
      <alignment horizontal="center"/>
    </xf>
    <xf numFmtId="1" fontId="4" fillId="22" borderId="82" xfId="83" applyNumberFormat="1" applyFont="1" applyFill="1" applyBorder="1" applyAlignment="1">
      <alignment horizontal="center"/>
    </xf>
    <xf numFmtId="1" fontId="4" fillId="22" borderId="83" xfId="83" applyNumberFormat="1" applyFont="1" applyFill="1" applyBorder="1" applyAlignment="1">
      <alignment horizontal="center"/>
    </xf>
    <xf numFmtId="1" fontId="4" fillId="22" borderId="84" xfId="83" applyNumberFormat="1" applyFont="1" applyFill="1" applyBorder="1" applyAlignment="1">
      <alignment horizontal="center"/>
    </xf>
    <xf numFmtId="1" fontId="4" fillId="22" borderId="85" xfId="83" applyNumberFormat="1" applyFont="1" applyFill="1" applyBorder="1" applyAlignment="1">
      <alignment horizontal="center"/>
    </xf>
    <xf numFmtId="49" fontId="20" fillId="22" borderId="86" xfId="76" applyNumberFormat="1" applyFont="1" applyFill="1" applyBorder="1" applyAlignment="1">
      <alignment horizontal="center"/>
    </xf>
    <xf numFmtId="1" fontId="11" fillId="22" borderId="87" xfId="83" applyNumberFormat="1" applyFont="1" applyFill="1" applyBorder="1" applyAlignment="1">
      <alignment horizontal="center" wrapText="1"/>
    </xf>
    <xf numFmtId="1" fontId="11" fillId="22" borderId="88" xfId="83" applyNumberFormat="1" applyFont="1" applyFill="1" applyBorder="1" applyAlignment="1">
      <alignment horizontal="center"/>
    </xf>
    <xf numFmtId="1" fontId="4" fillId="22" borderId="89" xfId="83" applyNumberFormat="1" applyFont="1" applyFill="1" applyBorder="1" applyAlignment="1">
      <alignment horizontal="center"/>
    </xf>
    <xf numFmtId="1" fontId="4" fillId="22" borderId="90" xfId="83" applyNumberFormat="1" applyFont="1" applyFill="1" applyBorder="1" applyAlignment="1">
      <alignment horizontal="center"/>
    </xf>
    <xf numFmtId="1" fontId="4" fillId="22" borderId="91" xfId="83" applyNumberFormat="1" applyFont="1" applyFill="1" applyBorder="1" applyAlignment="1">
      <alignment horizontal="center"/>
    </xf>
    <xf numFmtId="1" fontId="4" fillId="22" borderId="92" xfId="83" applyNumberFormat="1" applyFont="1" applyFill="1" applyBorder="1" applyAlignment="1">
      <alignment horizontal="center"/>
    </xf>
    <xf numFmtId="1" fontId="11" fillId="22" borderId="93" xfId="83" applyNumberFormat="1" applyFont="1" applyFill="1" applyBorder="1" applyAlignment="1">
      <alignment horizontal="center" wrapText="1"/>
    </xf>
    <xf numFmtId="1" fontId="11" fillId="22" borderId="94" xfId="83" applyNumberFormat="1" applyFont="1" applyFill="1" applyBorder="1" applyAlignment="1">
      <alignment horizontal="center"/>
    </xf>
    <xf numFmtId="1" fontId="4" fillId="22" borderId="95" xfId="83" applyNumberFormat="1" applyFont="1" applyFill="1" applyBorder="1" applyAlignment="1">
      <alignment horizontal="center"/>
    </xf>
    <xf numFmtId="1" fontId="4" fillId="22" borderId="96" xfId="83" applyNumberFormat="1" applyFont="1" applyFill="1" applyBorder="1" applyAlignment="1">
      <alignment horizontal="center"/>
    </xf>
    <xf numFmtId="1" fontId="4" fillId="22" borderId="97" xfId="83" applyNumberFormat="1" applyFont="1" applyFill="1" applyBorder="1" applyAlignment="1">
      <alignment horizontal="center"/>
    </xf>
    <xf numFmtId="1" fontId="4" fillId="22" borderId="98" xfId="83" applyNumberFormat="1" applyFont="1" applyFill="1" applyBorder="1" applyAlignment="1">
      <alignment horizontal="center"/>
    </xf>
    <xf numFmtId="1" fontId="20" fillId="0" borderId="37" xfId="76" applyNumberFormat="1" applyFont="1" applyFill="1" applyBorder="1" applyAlignment="1">
      <alignment horizontal="center" wrapText="1"/>
    </xf>
    <xf numFmtId="49" fontId="20" fillId="22" borderId="99" xfId="76" applyNumberFormat="1" applyFont="1" applyFill="1" applyBorder="1" applyAlignment="1">
      <alignment horizontal="center"/>
    </xf>
    <xf numFmtId="49" fontId="20" fillId="22" borderId="100" xfId="76" applyNumberFormat="1" applyFont="1" applyFill="1" applyBorder="1" applyAlignment="1">
      <alignment horizontal="center"/>
    </xf>
    <xf numFmtId="1" fontId="11" fillId="22" borderId="101" xfId="83" applyNumberFormat="1" applyFont="1" applyFill="1" applyBorder="1" applyAlignment="1">
      <alignment horizontal="center" wrapText="1"/>
    </xf>
    <xf numFmtId="1" fontId="11" fillId="22" borderId="102" xfId="83" applyNumberFormat="1" applyFont="1" applyFill="1" applyBorder="1" applyAlignment="1">
      <alignment horizontal="center"/>
    </xf>
    <xf numFmtId="1" fontId="4" fillId="22" borderId="103" xfId="83" applyNumberFormat="1" applyFont="1" applyFill="1" applyBorder="1" applyAlignment="1">
      <alignment horizontal="center"/>
    </xf>
    <xf numFmtId="1" fontId="4" fillId="22" borderId="104" xfId="83" applyNumberFormat="1" applyFont="1" applyFill="1" applyBorder="1" applyAlignment="1">
      <alignment horizontal="center"/>
    </xf>
    <xf numFmtId="1" fontId="4" fillId="22" borderId="105" xfId="83" applyNumberFormat="1" applyFont="1" applyFill="1" applyBorder="1" applyAlignment="1">
      <alignment horizontal="center"/>
    </xf>
    <xf numFmtId="1" fontId="4" fillId="22" borderId="106" xfId="83" applyNumberFormat="1" applyFont="1" applyFill="1" applyBorder="1" applyAlignment="1">
      <alignment horizontal="center"/>
    </xf>
    <xf numFmtId="1" fontId="3" fillId="29" borderId="0" xfId="0" applyNumberFormat="1" applyFont="1" applyFill="1" applyBorder="1"/>
    <xf numFmtId="0" fontId="13" fillId="0" borderId="0" xfId="0" applyFont="1" applyAlignment="1">
      <alignment horizontal="left" vertical="center" wrapText="1"/>
    </xf>
    <xf numFmtId="1" fontId="20" fillId="0" borderId="41" xfId="76" applyNumberFormat="1" applyFont="1" applyFill="1" applyBorder="1" applyAlignment="1">
      <alignment horizontal="center"/>
    </xf>
    <xf numFmtId="1" fontId="20" fillId="0" borderId="27" xfId="76" applyNumberFormat="1" applyFont="1" applyFill="1" applyBorder="1" applyAlignment="1">
      <alignment horizontal="center"/>
    </xf>
    <xf numFmtId="1" fontId="20" fillId="0" borderId="34" xfId="76" applyNumberFormat="1" applyFont="1" applyFill="1" applyBorder="1" applyAlignment="1">
      <alignment horizontal="center"/>
    </xf>
    <xf numFmtId="1" fontId="20" fillId="22" borderId="41" xfId="76" applyNumberFormat="1" applyFont="1" applyFill="1" applyBorder="1" applyAlignment="1">
      <alignment horizontal="center" vertical="center" wrapText="1"/>
    </xf>
    <xf numFmtId="1" fontId="20" fillId="22" borderId="27" xfId="76" applyNumberFormat="1" applyFont="1" applyFill="1" applyBorder="1" applyAlignment="1">
      <alignment horizontal="center" vertical="center" wrapText="1"/>
    </xf>
    <xf numFmtId="1" fontId="20" fillId="22" borderId="34" xfId="76" applyNumberFormat="1" applyFont="1" applyFill="1" applyBorder="1" applyAlignment="1">
      <alignment horizontal="center" vertical="center" wrapText="1"/>
    </xf>
    <xf numFmtId="0" fontId="20" fillId="28" borderId="38" xfId="76" applyFont="1" applyFill="1" applyBorder="1" applyAlignment="1">
      <alignment horizontal="center"/>
    </xf>
    <xf numFmtId="0" fontId="20" fillId="28" borderId="39" xfId="76" applyFont="1" applyFill="1" applyBorder="1" applyAlignment="1">
      <alignment horizontal="center"/>
    </xf>
    <xf numFmtId="0" fontId="20" fillId="28" borderId="40" xfId="76" applyFont="1" applyFill="1" applyBorder="1" applyAlignment="1">
      <alignment horizontal="center"/>
    </xf>
    <xf numFmtId="49" fontId="20" fillId="0" borderId="44" xfId="76" applyNumberFormat="1" applyFont="1" applyFill="1" applyBorder="1" applyAlignment="1">
      <alignment horizontal="center" vertical="center"/>
    </xf>
    <xf numFmtId="49" fontId="20" fillId="0" borderId="45" xfId="76" applyNumberFormat="1" applyFont="1" applyFill="1" applyBorder="1" applyAlignment="1">
      <alignment horizontal="center" vertical="center"/>
    </xf>
    <xf numFmtId="49" fontId="20" fillId="0" borderId="35" xfId="76" applyNumberFormat="1" applyFont="1" applyFill="1" applyBorder="1" applyAlignment="1">
      <alignment horizontal="center" vertical="center"/>
    </xf>
    <xf numFmtId="49" fontId="20" fillId="0" borderId="37" xfId="76" applyNumberFormat="1" applyFont="1" applyFill="1" applyBorder="1" applyAlignment="1">
      <alignment horizontal="center" vertical="center"/>
    </xf>
    <xf numFmtId="49" fontId="20" fillId="0" borderId="42" xfId="76" applyNumberFormat="1" applyFont="1" applyFill="1" applyBorder="1" applyAlignment="1">
      <alignment horizontal="center" vertical="center"/>
    </xf>
    <xf numFmtId="49" fontId="20" fillId="0" borderId="43" xfId="76" applyNumberFormat="1" applyFont="1" applyFill="1" applyBorder="1" applyAlignment="1">
      <alignment horizontal="center" vertical="center"/>
    </xf>
  </cellXfs>
  <cellStyles count="91">
    <cellStyle name="1 indent" xfId="1"/>
    <cellStyle name="2 indents" xfId="2"/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3 indents" xfId="9"/>
    <cellStyle name="4 indents" xfId="10"/>
    <cellStyle name="40% - Accent1 2" xfId="11"/>
    <cellStyle name="40% - Accent2 2" xfId="12"/>
    <cellStyle name="40% - Accent3 2" xfId="13"/>
    <cellStyle name="40% - Accent4 2" xfId="14"/>
    <cellStyle name="40% - Accent5 2" xfId="15"/>
    <cellStyle name="40% - Accent6 2" xfId="16"/>
    <cellStyle name="5 indents" xfId="17"/>
    <cellStyle name="60% - Accent1 2" xfId="18"/>
    <cellStyle name="60% - Accent2 2" xfId="19"/>
    <cellStyle name="60% - Accent3 2" xfId="20"/>
    <cellStyle name="60% - Accent4 2" xfId="21"/>
    <cellStyle name="60% - Accent5 2" xfId="22"/>
    <cellStyle name="60% - Accent6 2" xfId="23"/>
    <cellStyle name="Accent1 2" xfId="24"/>
    <cellStyle name="Accent2 2" xfId="25"/>
    <cellStyle name="Accent3 2" xfId="26"/>
    <cellStyle name="Accent4 2" xfId="27"/>
    <cellStyle name="Accent5 2" xfId="28"/>
    <cellStyle name="Accent6 2" xfId="29"/>
    <cellStyle name="Bad 2" xfId="30"/>
    <cellStyle name="Calculation 2" xfId="31"/>
    <cellStyle name="Check Cell 2" xfId="32"/>
    <cellStyle name="clsAltData" xfId="33"/>
    <cellStyle name="clsAltMRVData" xfId="34"/>
    <cellStyle name="clsBlank" xfId="35"/>
    <cellStyle name="clsColumnHeader" xfId="36"/>
    <cellStyle name="clsData" xfId="37"/>
    <cellStyle name="clsDefault" xfId="38"/>
    <cellStyle name="clsFooter" xfId="39"/>
    <cellStyle name="clsIndexTableTitle" xfId="40"/>
    <cellStyle name="clsMRVData" xfId="41"/>
    <cellStyle name="clsReportFooter" xfId="42"/>
    <cellStyle name="clsReportHeader" xfId="43"/>
    <cellStyle name="clsRowHeader" xfId="44"/>
    <cellStyle name="clsScale" xfId="45"/>
    <cellStyle name="clsSection" xfId="46"/>
    <cellStyle name="Comma 2" xfId="47"/>
    <cellStyle name="Comma 3" xfId="48"/>
    <cellStyle name="Comma 4" xfId="49"/>
    <cellStyle name="Date" xfId="50"/>
    <cellStyle name="Euro" xfId="51"/>
    <cellStyle name="Explanatory Text 2" xfId="52"/>
    <cellStyle name="Fixed" xfId="53"/>
    <cellStyle name="Good 2" xfId="54"/>
    <cellStyle name="Heading 1 2" xfId="55"/>
    <cellStyle name="Heading 2 2" xfId="56"/>
    <cellStyle name="Heading 3 2" xfId="57"/>
    <cellStyle name="Heading 4 2" xfId="58"/>
    <cellStyle name="HEADING1" xfId="59"/>
    <cellStyle name="HEADING2" xfId="60"/>
    <cellStyle name="imf-one decimal" xfId="61"/>
    <cellStyle name="imf-zero decimal" xfId="62"/>
    <cellStyle name="Input 2" xfId="63"/>
    <cellStyle name="Linked Cell 2" xfId="64"/>
    <cellStyle name="Neutral 2" xfId="65"/>
    <cellStyle name="Normal" xfId="0" builtinId="0"/>
    <cellStyle name="Normal - Style1" xfId="66"/>
    <cellStyle name="Normal 10" xfId="67"/>
    <cellStyle name="Normal 11" xfId="68"/>
    <cellStyle name="Normal 12" xfId="69"/>
    <cellStyle name="Normal 13" xfId="70"/>
    <cellStyle name="Normal 14" xfId="71"/>
    <cellStyle name="Normal 15" xfId="72"/>
    <cellStyle name="Normal 2" xfId="73"/>
    <cellStyle name="Normal 2 2" xfId="74"/>
    <cellStyle name="Normal 3" xfId="75"/>
    <cellStyle name="Normal 4" xfId="76"/>
    <cellStyle name="Normal 4 2" xfId="77"/>
    <cellStyle name="Normal 5" xfId="78"/>
    <cellStyle name="Normal 6" xfId="79"/>
    <cellStyle name="Normal 7" xfId="80"/>
    <cellStyle name="Normal 8" xfId="81"/>
    <cellStyle name="Normal 9" xfId="82"/>
    <cellStyle name="Normal_Sheet1" xfId="83"/>
    <cellStyle name="Note 2" xfId="84"/>
    <cellStyle name="Output 2" xfId="85"/>
    <cellStyle name="percentage difference one decimal" xfId="86"/>
    <cellStyle name="percentage difference zero decimal" xfId="87"/>
    <cellStyle name="Title 2" xfId="88"/>
    <cellStyle name="Total 2" xfId="89"/>
    <cellStyle name="Warning Text 2" xfId="9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KEN\current\External\KenBOP(current)base%20May%20mission%20rev.2%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ECU\SECTORS\External\ecured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WIN\TEMP\MFLOW9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LABREGO\My%20Local%20Documents\Ecuador\ecubopLate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DH\GEO\BOP\GeoBo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DH\GEO\BOP\Data\FLOW2004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ATA\S1\ECU\SECTORS\External\PERUMF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Quarterly Raw Data"/>
      <sheetName val="Quarterly Macro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out_fiscal"/>
      <sheetName val="out_ma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A 11"/>
      <sheetName val="MFLOW96.XLS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WRSTAB"/>
      <sheetName val="NPV"/>
      <sheetName val="FSUOUT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38"/>
  <sheetViews>
    <sheetView tabSelected="1" zoomScaleNormal="100" workbookViewId="0">
      <pane xSplit="1" ySplit="11" topLeftCell="B113" activePane="bottomRight" state="frozen"/>
      <selection pane="topRight" activeCell="B1" sqref="B1"/>
      <selection pane="bottomLeft" activeCell="A12" sqref="A12"/>
      <selection pane="bottomRight" activeCell="A4" sqref="A4"/>
    </sheetView>
  </sheetViews>
  <sheetFormatPr defaultColWidth="9.6640625" defaultRowHeight="14.25" x14ac:dyDescent="0.2"/>
  <cols>
    <col min="1" max="1" width="12.1640625" style="10" customWidth="1"/>
    <col min="2" max="2" width="21.83203125" style="10" customWidth="1"/>
    <col min="3" max="3" width="13.5" style="10" bestFit="1" customWidth="1"/>
    <col min="4" max="4" width="9.83203125" style="11" customWidth="1"/>
    <col min="5" max="5" width="10.33203125" style="11" bestFit="1" customWidth="1"/>
    <col min="6" max="6" width="11.5" style="11" bestFit="1" customWidth="1"/>
    <col min="7" max="7" width="13.33203125" style="11" bestFit="1" customWidth="1"/>
    <col min="8" max="8" width="13" style="11" bestFit="1" customWidth="1"/>
    <col min="9" max="9" width="15" style="11" customWidth="1"/>
    <col min="10" max="10" width="15.33203125" style="11" bestFit="1" customWidth="1"/>
    <col min="11" max="11" width="10.6640625" style="11" bestFit="1" customWidth="1"/>
    <col min="12" max="12" width="15.5" style="11" bestFit="1" customWidth="1"/>
    <col min="13" max="13" width="10.83203125" style="11" bestFit="1" customWidth="1"/>
    <col min="14" max="14" width="11.5" style="11" bestFit="1" customWidth="1"/>
    <col min="15" max="15" width="10.33203125" style="11" bestFit="1" customWidth="1"/>
    <col min="16" max="16" width="13" style="11" customWidth="1"/>
    <col min="17" max="17" width="12.1640625" style="11" customWidth="1"/>
    <col min="18" max="18" width="17.83203125" style="10" customWidth="1"/>
    <col min="19" max="19" width="11.6640625" style="11" customWidth="1"/>
    <col min="20" max="20" width="10" style="11" bestFit="1" customWidth="1"/>
    <col min="21" max="21" width="11.1640625" style="11" bestFit="1" customWidth="1"/>
    <col min="22" max="22" width="13" style="11" bestFit="1" customWidth="1"/>
    <col min="23" max="23" width="12.6640625" style="11" bestFit="1" customWidth="1"/>
    <col min="24" max="24" width="17.5" style="11" customWidth="1"/>
    <col min="25" max="25" width="15" style="11" bestFit="1" customWidth="1"/>
    <col min="26" max="26" width="10.33203125" style="11" bestFit="1" customWidth="1"/>
    <col min="27" max="27" width="15.1640625" style="11" bestFit="1" customWidth="1"/>
    <col min="28" max="28" width="10.5" style="11" bestFit="1" customWidth="1"/>
    <col min="29" max="29" width="11.1640625" style="11" bestFit="1" customWidth="1"/>
    <col min="30" max="30" width="10" style="11" bestFit="1" customWidth="1"/>
    <col min="31" max="31" width="13" style="11" bestFit="1" customWidth="1"/>
    <col min="32" max="32" width="12.6640625" style="11" bestFit="1" customWidth="1"/>
    <col min="33" max="62" width="9.6640625" style="12"/>
    <col min="63" max="73" width="0" style="12" hidden="1" customWidth="1"/>
    <col min="74" max="16384" width="9.6640625" style="12"/>
  </cols>
  <sheetData>
    <row r="1" spans="1:63" s="13" customFormat="1" ht="13.5" customHeight="1" x14ac:dyDescent="0.2">
      <c r="A1" s="24" t="s">
        <v>72</v>
      </c>
      <c r="B1" s="25"/>
      <c r="C1" s="25"/>
      <c r="D1" s="26"/>
      <c r="E1" s="26"/>
      <c r="F1" s="26" t="s">
        <v>1</v>
      </c>
      <c r="G1" s="26" t="s">
        <v>1</v>
      </c>
      <c r="H1" s="26" t="s">
        <v>1</v>
      </c>
      <c r="I1" s="26" t="s">
        <v>1</v>
      </c>
      <c r="J1" s="26" t="s">
        <v>1</v>
      </c>
      <c r="K1" s="26" t="s">
        <v>1</v>
      </c>
      <c r="L1" s="26" t="s">
        <v>1</v>
      </c>
      <c r="M1" s="26" t="s">
        <v>1</v>
      </c>
      <c r="N1" s="26" t="s">
        <v>1</v>
      </c>
      <c r="O1" s="26" t="s">
        <v>1</v>
      </c>
      <c r="P1" s="26" t="s">
        <v>1</v>
      </c>
      <c r="Q1" s="26" t="s">
        <v>1</v>
      </c>
      <c r="R1" s="25" t="s">
        <v>1</v>
      </c>
      <c r="S1" s="26" t="s">
        <v>1</v>
      </c>
      <c r="T1" s="26" t="s">
        <v>1</v>
      </c>
      <c r="U1" s="26" t="s">
        <v>1</v>
      </c>
      <c r="V1" s="26" t="s">
        <v>1</v>
      </c>
      <c r="W1" s="26" t="s">
        <v>1</v>
      </c>
      <c r="X1" s="26" t="s">
        <v>1</v>
      </c>
      <c r="Y1" s="26" t="s">
        <v>1</v>
      </c>
      <c r="Z1" s="26" t="s">
        <v>1</v>
      </c>
      <c r="AA1" s="26" t="s">
        <v>1</v>
      </c>
      <c r="AB1" s="26" t="s">
        <v>1</v>
      </c>
      <c r="AC1" s="26" t="s">
        <v>1</v>
      </c>
      <c r="AD1" s="26" t="s">
        <v>1</v>
      </c>
      <c r="AE1" s="26" t="s">
        <v>1</v>
      </c>
      <c r="AF1" s="26" t="s">
        <v>1</v>
      </c>
      <c r="AG1" s="9" t="s">
        <v>1</v>
      </c>
      <c r="AH1" s="9" t="s">
        <v>1</v>
      </c>
      <c r="AI1" s="9" t="s">
        <v>1</v>
      </c>
      <c r="AJ1" s="9" t="s">
        <v>1</v>
      </c>
      <c r="AK1" s="9" t="s">
        <v>1</v>
      </c>
      <c r="AL1" s="9" t="s">
        <v>1</v>
      </c>
      <c r="AM1" s="9" t="s">
        <v>1</v>
      </c>
      <c r="AN1" s="9" t="s">
        <v>1</v>
      </c>
      <c r="AO1" s="9" t="s">
        <v>1</v>
      </c>
      <c r="AP1" s="9" t="s">
        <v>1</v>
      </c>
      <c r="AQ1" s="9" t="s">
        <v>1</v>
      </c>
      <c r="AR1" s="13" t="s">
        <v>1</v>
      </c>
      <c r="AS1" s="13" t="s">
        <v>1</v>
      </c>
      <c r="AT1" s="13" t="s">
        <v>1</v>
      </c>
      <c r="AU1" s="13" t="s">
        <v>1</v>
      </c>
      <c r="AV1" s="13" t="s">
        <v>1</v>
      </c>
      <c r="AW1" s="13" t="s">
        <v>1</v>
      </c>
      <c r="AX1" s="13" t="s">
        <v>1</v>
      </c>
      <c r="AY1" s="13" t="s">
        <v>1</v>
      </c>
      <c r="AZ1" s="13" t="s">
        <v>1</v>
      </c>
      <c r="BA1" s="13" t="s">
        <v>1</v>
      </c>
      <c r="BB1" s="13" t="s">
        <v>1</v>
      </c>
      <c r="BC1" s="13" t="s">
        <v>1</v>
      </c>
      <c r="BD1" s="13" t="s">
        <v>1</v>
      </c>
      <c r="BE1" s="13" t="s">
        <v>1</v>
      </c>
      <c r="BF1" s="13" t="s">
        <v>1</v>
      </c>
      <c r="BG1" s="13" t="s">
        <v>1</v>
      </c>
      <c r="BH1" s="13" t="s">
        <v>1</v>
      </c>
      <c r="BI1" s="13" t="s">
        <v>49</v>
      </c>
    </row>
    <row r="2" spans="1:63" s="13" customFormat="1" ht="13.5" customHeight="1" x14ac:dyDescent="0.2">
      <c r="A2" s="24" t="s">
        <v>71</v>
      </c>
      <c r="B2" s="25" t="s">
        <v>1</v>
      </c>
      <c r="C2" s="27" t="s">
        <v>1</v>
      </c>
      <c r="D2" s="26" t="s">
        <v>1</v>
      </c>
      <c r="E2" s="26" t="s">
        <v>1</v>
      </c>
      <c r="F2" s="26" t="s">
        <v>1</v>
      </c>
      <c r="G2" s="26" t="s">
        <v>1</v>
      </c>
      <c r="H2" s="26" t="s">
        <v>1</v>
      </c>
      <c r="I2" s="26" t="s">
        <v>1</v>
      </c>
      <c r="J2" s="26" t="s">
        <v>1</v>
      </c>
      <c r="K2" s="26" t="s">
        <v>1</v>
      </c>
      <c r="L2" s="26" t="s">
        <v>1</v>
      </c>
      <c r="M2" s="26" t="s">
        <v>1</v>
      </c>
      <c r="N2" s="26" t="s">
        <v>1</v>
      </c>
      <c r="O2" s="26" t="s">
        <v>1</v>
      </c>
      <c r="P2" s="26" t="s">
        <v>1</v>
      </c>
      <c r="Q2" s="26" t="s">
        <v>1</v>
      </c>
      <c r="R2" s="27" t="s">
        <v>1</v>
      </c>
      <c r="S2" s="26" t="s">
        <v>1</v>
      </c>
      <c r="T2" s="26" t="s">
        <v>1</v>
      </c>
      <c r="U2" s="26" t="s">
        <v>1</v>
      </c>
      <c r="V2" s="26" t="s">
        <v>1</v>
      </c>
      <c r="W2" s="26" t="s">
        <v>1</v>
      </c>
      <c r="X2" s="26" t="s">
        <v>1</v>
      </c>
      <c r="Y2" s="26" t="s">
        <v>1</v>
      </c>
      <c r="Z2" s="26" t="s">
        <v>1</v>
      </c>
      <c r="AA2" s="26" t="s">
        <v>1</v>
      </c>
      <c r="AB2" s="26" t="s">
        <v>1</v>
      </c>
      <c r="AC2" s="26" t="s">
        <v>1</v>
      </c>
      <c r="AD2" s="26" t="s">
        <v>1</v>
      </c>
      <c r="AE2" s="26" t="s">
        <v>1</v>
      </c>
      <c r="AF2" s="26" t="s">
        <v>1</v>
      </c>
      <c r="AG2" s="9" t="s">
        <v>1</v>
      </c>
      <c r="AH2" s="9" t="s">
        <v>1</v>
      </c>
      <c r="AI2" s="9" t="s">
        <v>1</v>
      </c>
      <c r="AJ2" s="9" t="s">
        <v>1</v>
      </c>
      <c r="AK2" s="9" t="s">
        <v>1</v>
      </c>
      <c r="AL2" s="9" t="s">
        <v>1</v>
      </c>
      <c r="AM2" s="9" t="s">
        <v>1</v>
      </c>
      <c r="AN2" s="9" t="s">
        <v>1</v>
      </c>
      <c r="AO2" s="9" t="s">
        <v>1</v>
      </c>
      <c r="AP2" s="9" t="s">
        <v>1</v>
      </c>
      <c r="AQ2" s="9" t="s">
        <v>1</v>
      </c>
      <c r="AR2" s="13" t="s">
        <v>1</v>
      </c>
      <c r="AS2" s="13" t="s">
        <v>1</v>
      </c>
      <c r="AT2" s="13" t="s">
        <v>1</v>
      </c>
      <c r="AU2" s="13" t="s">
        <v>1</v>
      </c>
      <c r="AV2" s="13" t="s">
        <v>1</v>
      </c>
      <c r="AW2" s="13" t="s">
        <v>1</v>
      </c>
      <c r="AX2" s="13" t="s">
        <v>1</v>
      </c>
      <c r="AY2" s="13" t="s">
        <v>1</v>
      </c>
      <c r="AZ2" s="13" t="s">
        <v>1</v>
      </c>
      <c r="BA2" s="13" t="s">
        <v>1</v>
      </c>
      <c r="BB2" s="13" t="s">
        <v>1</v>
      </c>
      <c r="BC2" s="13" t="s">
        <v>1</v>
      </c>
      <c r="BD2" s="13" t="s">
        <v>1</v>
      </c>
      <c r="BE2" s="13" t="s">
        <v>1</v>
      </c>
      <c r="BF2" s="13" t="s">
        <v>1</v>
      </c>
      <c r="BG2" s="13" t="s">
        <v>1</v>
      </c>
      <c r="BH2" s="13" t="s">
        <v>1</v>
      </c>
      <c r="BI2" s="13" t="s">
        <v>1</v>
      </c>
      <c r="BJ2" s="13" t="s">
        <v>49</v>
      </c>
    </row>
    <row r="3" spans="1:63" s="13" customFormat="1" ht="13.5" customHeight="1" x14ac:dyDescent="0.2">
      <c r="A3" s="24" t="s">
        <v>70</v>
      </c>
      <c r="B3" s="25" t="s">
        <v>1</v>
      </c>
      <c r="C3" s="27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  <c r="R3" s="27" t="s">
        <v>1</v>
      </c>
      <c r="S3" s="26" t="s">
        <v>1</v>
      </c>
      <c r="T3" s="26" t="s">
        <v>1</v>
      </c>
      <c r="U3" s="26" t="s">
        <v>1</v>
      </c>
      <c r="V3" s="26" t="s">
        <v>1</v>
      </c>
      <c r="W3" s="26" t="s">
        <v>1</v>
      </c>
      <c r="X3" s="26" t="s">
        <v>1</v>
      </c>
      <c r="Y3" s="26" t="s">
        <v>1</v>
      </c>
      <c r="Z3" s="26" t="s">
        <v>1</v>
      </c>
      <c r="AA3" s="26" t="s">
        <v>1</v>
      </c>
      <c r="AB3" s="26" t="s">
        <v>1</v>
      </c>
      <c r="AC3" s="26" t="s">
        <v>1</v>
      </c>
      <c r="AD3" s="26" t="s">
        <v>1</v>
      </c>
      <c r="AE3" s="26" t="s">
        <v>1</v>
      </c>
      <c r="AF3" s="26" t="s">
        <v>1</v>
      </c>
      <c r="AG3" s="9" t="s">
        <v>1</v>
      </c>
      <c r="AH3" s="9" t="s">
        <v>1</v>
      </c>
      <c r="AI3" s="9" t="s">
        <v>1</v>
      </c>
      <c r="AJ3" s="9" t="s">
        <v>1</v>
      </c>
      <c r="AK3" s="9" t="s">
        <v>1</v>
      </c>
      <c r="AL3" s="9" t="s">
        <v>1</v>
      </c>
      <c r="AM3" s="9" t="s">
        <v>1</v>
      </c>
      <c r="AN3" s="9" t="s">
        <v>1</v>
      </c>
      <c r="AO3" s="9" t="s">
        <v>1</v>
      </c>
      <c r="AP3" s="9" t="s">
        <v>1</v>
      </c>
      <c r="AQ3" s="9" t="s">
        <v>1</v>
      </c>
      <c r="AR3" s="13" t="s">
        <v>1</v>
      </c>
      <c r="AS3" s="13" t="s">
        <v>1</v>
      </c>
      <c r="AT3" s="13" t="s">
        <v>1</v>
      </c>
      <c r="AU3" s="13" t="s">
        <v>1</v>
      </c>
      <c r="AV3" s="13" t="s">
        <v>1</v>
      </c>
      <c r="AW3" s="13" t="s">
        <v>1</v>
      </c>
      <c r="AX3" s="13" t="s">
        <v>1</v>
      </c>
      <c r="AY3" s="13" t="s">
        <v>1</v>
      </c>
      <c r="AZ3" s="13" t="s">
        <v>1</v>
      </c>
      <c r="BA3" s="13" t="s">
        <v>1</v>
      </c>
      <c r="BB3" s="13" t="s">
        <v>1</v>
      </c>
      <c r="BC3" s="13" t="s">
        <v>1</v>
      </c>
      <c r="BD3" s="13" t="s">
        <v>1</v>
      </c>
      <c r="BE3" s="13" t="s">
        <v>1</v>
      </c>
      <c r="BF3" s="13" t="s">
        <v>1</v>
      </c>
      <c r="BG3" s="13" t="s">
        <v>1</v>
      </c>
      <c r="BH3" s="13" t="s">
        <v>1</v>
      </c>
      <c r="BI3" s="13" t="s">
        <v>1</v>
      </c>
      <c r="BJ3" s="13" t="s">
        <v>49</v>
      </c>
    </row>
    <row r="4" spans="1:63" s="14" customFormat="1" ht="13.5" customHeight="1" x14ac:dyDescent="0.2">
      <c r="A4" s="28"/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8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63" s="15" customFormat="1" ht="33.75" customHeight="1" x14ac:dyDescent="0.25">
      <c r="A5" s="30" t="s">
        <v>129</v>
      </c>
      <c r="B5" s="31"/>
      <c r="C5" s="31"/>
      <c r="D5" s="31"/>
      <c r="E5" s="31"/>
      <c r="F5" s="26"/>
      <c r="G5" s="26"/>
      <c r="H5" s="26" t="s">
        <v>1</v>
      </c>
      <c r="I5" s="26" t="s">
        <v>1</v>
      </c>
      <c r="J5" s="26" t="s">
        <v>1</v>
      </c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 t="s">
        <v>1</v>
      </c>
      <c r="R5" s="31" t="s">
        <v>1</v>
      </c>
      <c r="S5" s="31" t="s">
        <v>1</v>
      </c>
      <c r="T5" s="31" t="s">
        <v>1</v>
      </c>
      <c r="U5" s="31" t="s">
        <v>1</v>
      </c>
      <c r="V5" s="32" t="s">
        <v>1</v>
      </c>
      <c r="W5" s="26" t="s">
        <v>1</v>
      </c>
      <c r="X5" s="26" t="s">
        <v>1</v>
      </c>
      <c r="Y5" s="26" t="s">
        <v>1</v>
      </c>
      <c r="Z5" s="26" t="s">
        <v>1</v>
      </c>
      <c r="AA5" s="26" t="s">
        <v>1</v>
      </c>
      <c r="AB5" s="26" t="s">
        <v>1</v>
      </c>
      <c r="AC5" s="26" t="s">
        <v>1</v>
      </c>
      <c r="AD5" s="26" t="s">
        <v>1</v>
      </c>
      <c r="AE5" s="26" t="s">
        <v>1</v>
      </c>
      <c r="AF5" s="26" t="s">
        <v>1</v>
      </c>
      <c r="AG5" s="7" t="s">
        <v>1</v>
      </c>
      <c r="AH5" s="7" t="s">
        <v>1</v>
      </c>
      <c r="AI5" s="7" t="s">
        <v>1</v>
      </c>
      <c r="AJ5" s="7" t="s">
        <v>1</v>
      </c>
      <c r="AK5" s="7" t="s">
        <v>1</v>
      </c>
      <c r="AL5" s="7" t="s">
        <v>1</v>
      </c>
      <c r="AM5" s="7" t="s">
        <v>1</v>
      </c>
      <c r="AN5" s="7" t="s">
        <v>1</v>
      </c>
      <c r="AO5" s="7" t="s">
        <v>1</v>
      </c>
      <c r="AP5" s="7" t="s">
        <v>1</v>
      </c>
      <c r="AQ5" s="7" t="s">
        <v>1</v>
      </c>
      <c r="AR5" s="15" t="s">
        <v>1</v>
      </c>
      <c r="AS5" s="15" t="s">
        <v>1</v>
      </c>
      <c r="AT5" s="15" t="s">
        <v>1</v>
      </c>
      <c r="AU5" s="15" t="s">
        <v>1</v>
      </c>
      <c r="AV5" s="15" t="s">
        <v>1</v>
      </c>
      <c r="AW5" s="15" t="s">
        <v>1</v>
      </c>
      <c r="AX5" s="15" t="s">
        <v>1</v>
      </c>
      <c r="AY5" s="15" t="s">
        <v>1</v>
      </c>
      <c r="AZ5" s="15" t="s">
        <v>1</v>
      </c>
      <c r="BA5" s="15" t="s">
        <v>1</v>
      </c>
      <c r="BB5" s="15" t="s">
        <v>1</v>
      </c>
      <c r="BC5" s="15" t="s">
        <v>1</v>
      </c>
      <c r="BD5" s="15" t="s">
        <v>1</v>
      </c>
      <c r="BE5" s="15" t="s">
        <v>1</v>
      </c>
      <c r="BF5" s="15" t="s">
        <v>1</v>
      </c>
      <c r="BG5" s="15" t="s">
        <v>1</v>
      </c>
      <c r="BH5" s="15" t="s">
        <v>1</v>
      </c>
      <c r="BI5" s="15" t="s">
        <v>1</v>
      </c>
      <c r="BJ5" s="15" t="s">
        <v>1</v>
      </c>
      <c r="BK5" s="15" t="s">
        <v>0</v>
      </c>
    </row>
    <row r="6" spans="1:63" s="15" customFormat="1" ht="9" customHeight="1" x14ac:dyDescent="0.2">
      <c r="A6" s="33"/>
      <c r="B6" s="33"/>
      <c r="C6" s="33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33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63" s="16" customFormat="1" ht="13.5" customHeight="1" thickBot="1" x14ac:dyDescent="0.25">
      <c r="A7" s="34" t="s">
        <v>69</v>
      </c>
      <c r="B7" s="34"/>
      <c r="C7" s="34" t="s">
        <v>1</v>
      </c>
      <c r="D7" s="35" t="s">
        <v>1</v>
      </c>
      <c r="E7" s="35" t="s">
        <v>1</v>
      </c>
      <c r="F7" s="35" t="s">
        <v>1</v>
      </c>
      <c r="G7" s="35" t="s">
        <v>1</v>
      </c>
      <c r="H7" s="35" t="s">
        <v>1</v>
      </c>
      <c r="I7" s="35" t="s">
        <v>1</v>
      </c>
      <c r="J7" s="35" t="s">
        <v>1</v>
      </c>
      <c r="K7" s="35" t="s">
        <v>1</v>
      </c>
      <c r="L7" s="35" t="s">
        <v>1</v>
      </c>
      <c r="M7" s="35" t="s">
        <v>1</v>
      </c>
      <c r="N7" s="35" t="s">
        <v>1</v>
      </c>
      <c r="O7" s="35" t="s">
        <v>1</v>
      </c>
      <c r="P7" s="35" t="s">
        <v>1</v>
      </c>
      <c r="Q7" s="35" t="s">
        <v>1</v>
      </c>
      <c r="R7" s="34" t="s">
        <v>1</v>
      </c>
      <c r="S7" s="35" t="s">
        <v>1</v>
      </c>
      <c r="T7" s="35" t="s">
        <v>1</v>
      </c>
      <c r="U7" s="35" t="s">
        <v>1</v>
      </c>
      <c r="V7" s="35" t="s">
        <v>1</v>
      </c>
      <c r="W7" s="35" t="s">
        <v>1</v>
      </c>
      <c r="X7" s="35" t="s">
        <v>1</v>
      </c>
      <c r="Y7" s="35" t="s">
        <v>1</v>
      </c>
      <c r="Z7" s="35" t="s">
        <v>1</v>
      </c>
      <c r="AA7" s="35" t="s">
        <v>1</v>
      </c>
      <c r="AB7" s="35" t="s">
        <v>1</v>
      </c>
      <c r="AC7" s="35" t="s">
        <v>1</v>
      </c>
      <c r="AD7" s="35" t="s">
        <v>1</v>
      </c>
      <c r="AE7" s="35" t="s">
        <v>1</v>
      </c>
      <c r="AF7" s="35" t="s">
        <v>1</v>
      </c>
      <c r="AG7" s="6" t="s">
        <v>1</v>
      </c>
      <c r="AH7" s="6" t="s">
        <v>1</v>
      </c>
      <c r="AI7" s="6" t="s">
        <v>1</v>
      </c>
      <c r="AJ7" s="6" t="s">
        <v>1</v>
      </c>
      <c r="AK7" s="6" t="s">
        <v>1</v>
      </c>
      <c r="AL7" s="6" t="s">
        <v>1</v>
      </c>
      <c r="AM7" s="6" t="s">
        <v>1</v>
      </c>
      <c r="AN7" s="6" t="s">
        <v>1</v>
      </c>
      <c r="AO7" s="6" t="s">
        <v>1</v>
      </c>
      <c r="AP7" s="6" t="s">
        <v>1</v>
      </c>
      <c r="AQ7" s="6" t="s">
        <v>1</v>
      </c>
      <c r="AR7" s="16" t="s">
        <v>1</v>
      </c>
      <c r="AS7" s="16" t="s">
        <v>1</v>
      </c>
      <c r="AT7" s="16" t="s">
        <v>1</v>
      </c>
      <c r="AU7" s="16" t="s">
        <v>1</v>
      </c>
      <c r="AV7" s="16" t="s">
        <v>1</v>
      </c>
      <c r="AW7" s="16" t="s">
        <v>1</v>
      </c>
      <c r="AX7" s="16" t="s">
        <v>1</v>
      </c>
      <c r="AY7" s="16" t="s">
        <v>1</v>
      </c>
      <c r="AZ7" s="16" t="s">
        <v>1</v>
      </c>
      <c r="BA7" s="16" t="s">
        <v>1</v>
      </c>
      <c r="BB7" s="16" t="s">
        <v>1</v>
      </c>
      <c r="BC7" s="16" t="s">
        <v>1</v>
      </c>
      <c r="BD7" s="16" t="s">
        <v>1</v>
      </c>
      <c r="BE7" s="16" t="s">
        <v>1</v>
      </c>
      <c r="BF7" s="16" t="s">
        <v>1</v>
      </c>
      <c r="BG7" s="16" t="s">
        <v>1</v>
      </c>
      <c r="BH7" s="16" t="s">
        <v>1</v>
      </c>
      <c r="BI7" s="16" t="s">
        <v>1</v>
      </c>
      <c r="BJ7" s="16" t="s">
        <v>1</v>
      </c>
      <c r="BK7" s="16" t="s">
        <v>68</v>
      </c>
    </row>
    <row r="8" spans="1:63" s="17" customFormat="1" ht="21" customHeight="1" x14ac:dyDescent="0.2">
      <c r="A8" s="130" t="s">
        <v>67</v>
      </c>
      <c r="B8" s="133" t="s">
        <v>66</v>
      </c>
      <c r="C8" s="136" t="s">
        <v>65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8"/>
      <c r="R8" s="136" t="s">
        <v>64</v>
      </c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8"/>
      <c r="AG8" s="5" t="s">
        <v>1</v>
      </c>
      <c r="AH8" s="5" t="s">
        <v>1</v>
      </c>
      <c r="AI8" s="5" t="s">
        <v>1</v>
      </c>
      <c r="AJ8" s="5" t="s">
        <v>1</v>
      </c>
      <c r="AK8" s="5" t="s">
        <v>1</v>
      </c>
      <c r="AL8" s="5" t="s">
        <v>1</v>
      </c>
      <c r="AM8" s="5" t="s">
        <v>1</v>
      </c>
      <c r="AN8" s="5" t="s">
        <v>1</v>
      </c>
      <c r="AO8" s="5" t="s">
        <v>1</v>
      </c>
      <c r="AP8" s="5" t="s">
        <v>1</v>
      </c>
      <c r="AQ8" s="5" t="s">
        <v>1</v>
      </c>
      <c r="AR8" s="17" t="s">
        <v>1</v>
      </c>
      <c r="AS8" s="17" t="s">
        <v>1</v>
      </c>
      <c r="AT8" s="17" t="s">
        <v>1</v>
      </c>
      <c r="AU8" s="17" t="s">
        <v>1</v>
      </c>
      <c r="AV8" s="17" t="s">
        <v>1</v>
      </c>
      <c r="AW8" s="17" t="s">
        <v>1</v>
      </c>
      <c r="AX8" s="17" t="s">
        <v>1</v>
      </c>
      <c r="AY8" s="17" t="s">
        <v>1</v>
      </c>
      <c r="AZ8" s="17" t="s">
        <v>1</v>
      </c>
      <c r="BA8" s="17" t="s">
        <v>1</v>
      </c>
      <c r="BB8" s="17" t="s">
        <v>1</v>
      </c>
      <c r="BC8" s="17" t="s">
        <v>1</v>
      </c>
      <c r="BD8" s="17" t="s">
        <v>1</v>
      </c>
      <c r="BE8" s="17" t="s">
        <v>1</v>
      </c>
      <c r="BF8" s="17" t="s">
        <v>1</v>
      </c>
      <c r="BG8" s="17" t="s">
        <v>1</v>
      </c>
      <c r="BH8" s="17" t="s">
        <v>1</v>
      </c>
      <c r="BI8" s="17" t="s">
        <v>1</v>
      </c>
      <c r="BJ8" s="17" t="s">
        <v>1</v>
      </c>
      <c r="BK8" s="17" t="s">
        <v>63</v>
      </c>
    </row>
    <row r="9" spans="1:63" s="18" customFormat="1" ht="30.75" customHeight="1" thickBot="1" x14ac:dyDescent="0.25">
      <c r="A9" s="131"/>
      <c r="B9" s="134"/>
      <c r="C9" s="36" t="s">
        <v>1</v>
      </c>
      <c r="D9" s="142" t="s">
        <v>74</v>
      </c>
      <c r="E9" s="143"/>
      <c r="F9" s="143"/>
      <c r="G9" s="143"/>
      <c r="H9" s="144"/>
      <c r="I9" s="141" t="s">
        <v>62</v>
      </c>
      <c r="J9" s="139"/>
      <c r="K9" s="139"/>
      <c r="L9" s="139"/>
      <c r="M9" s="139"/>
      <c r="N9" s="139"/>
      <c r="O9" s="139"/>
      <c r="P9" s="139"/>
      <c r="Q9" s="140"/>
      <c r="R9" s="37" t="s">
        <v>1</v>
      </c>
      <c r="S9" s="139" t="s">
        <v>74</v>
      </c>
      <c r="T9" s="139"/>
      <c r="U9" s="139"/>
      <c r="V9" s="139"/>
      <c r="W9" s="140"/>
      <c r="X9" s="141" t="s">
        <v>62</v>
      </c>
      <c r="Y9" s="139"/>
      <c r="Z9" s="139"/>
      <c r="AA9" s="139"/>
      <c r="AB9" s="139"/>
      <c r="AC9" s="139"/>
      <c r="AD9" s="139"/>
      <c r="AE9" s="139"/>
      <c r="AF9" s="140"/>
      <c r="AG9" s="4" t="s">
        <v>1</v>
      </c>
      <c r="AH9" s="4" t="s">
        <v>1</v>
      </c>
      <c r="AI9" s="4" t="s">
        <v>1</v>
      </c>
      <c r="AJ9" s="4" t="s">
        <v>1</v>
      </c>
      <c r="AK9" s="4" t="s">
        <v>1</v>
      </c>
      <c r="AL9" s="4" t="s">
        <v>1</v>
      </c>
      <c r="AM9" s="4" t="s">
        <v>1</v>
      </c>
      <c r="AN9" s="4" t="s">
        <v>1</v>
      </c>
      <c r="AO9" s="4" t="s">
        <v>1</v>
      </c>
      <c r="AP9" s="4" t="s">
        <v>1</v>
      </c>
      <c r="AQ9" s="4" t="s">
        <v>1</v>
      </c>
      <c r="AR9" s="18" t="s">
        <v>1</v>
      </c>
      <c r="AS9" s="18" t="s">
        <v>1</v>
      </c>
      <c r="AT9" s="18" t="s">
        <v>1</v>
      </c>
      <c r="AU9" s="18" t="s">
        <v>1</v>
      </c>
      <c r="AV9" s="18" t="s">
        <v>1</v>
      </c>
      <c r="AW9" s="18" t="s">
        <v>1</v>
      </c>
      <c r="AX9" s="18" t="s">
        <v>1</v>
      </c>
      <c r="AY9" s="18" t="s">
        <v>1</v>
      </c>
      <c r="AZ9" s="18" t="s">
        <v>1</v>
      </c>
      <c r="BA9" s="18" t="s">
        <v>1</v>
      </c>
      <c r="BB9" s="18" t="s">
        <v>1</v>
      </c>
      <c r="BC9" s="18" t="s">
        <v>1</v>
      </c>
      <c r="BD9" s="18" t="s">
        <v>1</v>
      </c>
      <c r="BE9" s="18" t="s">
        <v>1</v>
      </c>
      <c r="BF9" s="18" t="s">
        <v>1</v>
      </c>
      <c r="BG9" s="18" t="s">
        <v>1</v>
      </c>
      <c r="BH9" s="18" t="s">
        <v>1</v>
      </c>
      <c r="BI9" s="18" t="s">
        <v>1</v>
      </c>
      <c r="BJ9" s="18" t="s">
        <v>1</v>
      </c>
      <c r="BK9" s="18" t="s">
        <v>49</v>
      </c>
    </row>
    <row r="10" spans="1:63" s="19" customFormat="1" ht="46.5" customHeight="1" thickTop="1" thickBot="1" x14ac:dyDescent="0.2">
      <c r="A10" s="132"/>
      <c r="B10" s="135"/>
      <c r="C10" s="38" t="s">
        <v>61</v>
      </c>
      <c r="D10" s="39" t="s">
        <v>58</v>
      </c>
      <c r="E10" s="40" t="s">
        <v>59</v>
      </c>
      <c r="F10" s="41" t="s">
        <v>53</v>
      </c>
      <c r="G10" s="41" t="s">
        <v>51</v>
      </c>
      <c r="H10" s="42" t="s">
        <v>50</v>
      </c>
      <c r="I10" s="39" t="s">
        <v>58</v>
      </c>
      <c r="J10" s="40" t="s">
        <v>57</v>
      </c>
      <c r="K10" s="41" t="s">
        <v>56</v>
      </c>
      <c r="L10" s="41" t="s">
        <v>55</v>
      </c>
      <c r="M10" s="41" t="s">
        <v>54</v>
      </c>
      <c r="N10" s="41" t="s">
        <v>53</v>
      </c>
      <c r="O10" s="41" t="s">
        <v>52</v>
      </c>
      <c r="P10" s="41" t="s">
        <v>51</v>
      </c>
      <c r="Q10" s="42" t="s">
        <v>50</v>
      </c>
      <c r="R10" s="119" t="s">
        <v>60</v>
      </c>
      <c r="S10" s="43" t="s">
        <v>58</v>
      </c>
      <c r="T10" s="44" t="s">
        <v>59</v>
      </c>
      <c r="U10" s="41" t="s">
        <v>53</v>
      </c>
      <c r="V10" s="41" t="s">
        <v>51</v>
      </c>
      <c r="W10" s="42" t="s">
        <v>50</v>
      </c>
      <c r="X10" s="39" t="s">
        <v>58</v>
      </c>
      <c r="Y10" s="40" t="s">
        <v>57</v>
      </c>
      <c r="Z10" s="41" t="s">
        <v>56</v>
      </c>
      <c r="AA10" s="41" t="s">
        <v>55</v>
      </c>
      <c r="AB10" s="41" t="s">
        <v>54</v>
      </c>
      <c r="AC10" s="41" t="s">
        <v>53</v>
      </c>
      <c r="AD10" s="41" t="s">
        <v>52</v>
      </c>
      <c r="AE10" s="41" t="s">
        <v>51</v>
      </c>
      <c r="AF10" s="42" t="s">
        <v>50</v>
      </c>
      <c r="AG10" s="3" t="s">
        <v>1</v>
      </c>
      <c r="AH10" s="3" t="s">
        <v>1</v>
      </c>
      <c r="AI10" s="3" t="s">
        <v>1</v>
      </c>
      <c r="AJ10" s="3" t="s">
        <v>1</v>
      </c>
      <c r="AK10" s="3" t="s">
        <v>1</v>
      </c>
      <c r="AL10" s="3" t="s">
        <v>1</v>
      </c>
      <c r="AM10" s="3" t="s">
        <v>1</v>
      </c>
      <c r="AN10" s="3" t="s">
        <v>1</v>
      </c>
      <c r="AO10" s="3" t="s">
        <v>1</v>
      </c>
      <c r="AP10" s="3" t="s">
        <v>1</v>
      </c>
      <c r="AQ10" s="3" t="s">
        <v>1</v>
      </c>
      <c r="AR10" s="19" t="s">
        <v>1</v>
      </c>
      <c r="AS10" s="19" t="s">
        <v>1</v>
      </c>
      <c r="AT10" s="19" t="s">
        <v>1</v>
      </c>
      <c r="AU10" s="19" t="s">
        <v>1</v>
      </c>
      <c r="AV10" s="19" t="s">
        <v>1</v>
      </c>
      <c r="AW10" s="19" t="s">
        <v>1</v>
      </c>
      <c r="AX10" s="19" t="s">
        <v>1</v>
      </c>
      <c r="AY10" s="19" t="s">
        <v>1</v>
      </c>
      <c r="AZ10" s="19" t="s">
        <v>1</v>
      </c>
      <c r="BA10" s="19" t="s">
        <v>1</v>
      </c>
      <c r="BB10" s="19" t="s">
        <v>1</v>
      </c>
      <c r="BC10" s="19" t="s">
        <v>1</v>
      </c>
      <c r="BD10" s="19" t="s">
        <v>1</v>
      </c>
      <c r="BE10" s="19" t="s">
        <v>1</v>
      </c>
      <c r="BF10" s="19" t="s">
        <v>1</v>
      </c>
      <c r="BG10" s="19" t="s">
        <v>1</v>
      </c>
      <c r="BH10" s="19" t="s">
        <v>1</v>
      </c>
      <c r="BI10" s="19" t="s">
        <v>1</v>
      </c>
      <c r="BJ10" s="19" t="s">
        <v>1</v>
      </c>
      <c r="BK10" s="19" t="s">
        <v>49</v>
      </c>
    </row>
    <row r="11" spans="1:63" s="20" customFormat="1" ht="15" customHeight="1" thickTop="1" thickBot="1" x14ac:dyDescent="0.25">
      <c r="A11" s="45"/>
      <c r="B11" s="46" t="s">
        <v>48</v>
      </c>
      <c r="C11" s="46" t="s">
        <v>47</v>
      </c>
      <c r="D11" s="47" t="s">
        <v>46</v>
      </c>
      <c r="E11" s="48">
        <v>4</v>
      </c>
      <c r="F11" s="49">
        <v>5</v>
      </c>
      <c r="G11" s="49">
        <v>6</v>
      </c>
      <c r="H11" s="50">
        <v>7</v>
      </c>
      <c r="I11" s="47" t="s">
        <v>45</v>
      </c>
      <c r="J11" s="51">
        <v>9</v>
      </c>
      <c r="K11" s="49">
        <v>10</v>
      </c>
      <c r="L11" s="49">
        <v>11</v>
      </c>
      <c r="M11" s="49">
        <v>12</v>
      </c>
      <c r="N11" s="49">
        <v>13</v>
      </c>
      <c r="O11" s="49">
        <v>14</v>
      </c>
      <c r="P11" s="49">
        <v>15</v>
      </c>
      <c r="Q11" s="50">
        <v>16</v>
      </c>
      <c r="R11" s="46" t="s">
        <v>44</v>
      </c>
      <c r="S11" s="52" t="s">
        <v>43</v>
      </c>
      <c r="T11" s="51">
        <v>19</v>
      </c>
      <c r="U11" s="49">
        <v>20</v>
      </c>
      <c r="V11" s="49">
        <v>21</v>
      </c>
      <c r="W11" s="53">
        <v>22</v>
      </c>
      <c r="X11" s="47" t="s">
        <v>42</v>
      </c>
      <c r="Y11" s="48">
        <v>24</v>
      </c>
      <c r="Z11" s="49">
        <v>25</v>
      </c>
      <c r="AA11" s="49">
        <v>26</v>
      </c>
      <c r="AB11" s="49">
        <v>27</v>
      </c>
      <c r="AC11" s="49">
        <v>28</v>
      </c>
      <c r="AD11" s="49">
        <v>29</v>
      </c>
      <c r="AE11" s="49">
        <v>30</v>
      </c>
      <c r="AF11" s="50">
        <v>31</v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63" s="21" customFormat="1" ht="15.75" hidden="1" customHeight="1" x14ac:dyDescent="0.2">
      <c r="A12" s="54" t="s">
        <v>41</v>
      </c>
      <c r="B12" s="55">
        <v>68617.669161740007</v>
      </c>
      <c r="C12" s="55">
        <v>64251.575874740003</v>
      </c>
      <c r="D12" s="56">
        <v>4171.0569999999998</v>
      </c>
      <c r="E12" s="57">
        <v>3914.0520000000001</v>
      </c>
      <c r="F12" s="58">
        <v>0.04</v>
      </c>
      <c r="G12" s="58">
        <v>148.374</v>
      </c>
      <c r="H12" s="59">
        <v>108.59100000000001</v>
      </c>
      <c r="I12" s="56">
        <v>60080.518874740003</v>
      </c>
      <c r="J12" s="58">
        <v>21510.396338720002</v>
      </c>
      <c r="K12" s="58">
        <v>11292.924037000001</v>
      </c>
      <c r="L12" s="58">
        <v>3494.6478714999994</v>
      </c>
      <c r="M12" s="58">
        <v>13210.2013785</v>
      </c>
      <c r="N12" s="58">
        <v>3448.1109558700005</v>
      </c>
      <c r="O12" s="58">
        <v>2606.828</v>
      </c>
      <c r="P12" s="58">
        <v>3649.8228318399997</v>
      </c>
      <c r="Q12" s="59">
        <v>867.58746131000021</v>
      </c>
      <c r="R12" s="55">
        <v>4366.0932870000006</v>
      </c>
      <c r="S12" s="56">
        <v>373.303</v>
      </c>
      <c r="T12" s="60">
        <v>337.69499999999999</v>
      </c>
      <c r="U12" s="58">
        <v>10.464</v>
      </c>
      <c r="V12" s="58">
        <v>20.945</v>
      </c>
      <c r="W12" s="58">
        <v>4.1989999999999998</v>
      </c>
      <c r="X12" s="56">
        <v>3992.7902870000003</v>
      </c>
      <c r="Y12" s="57">
        <v>1145.2128505000001</v>
      </c>
      <c r="Z12" s="58">
        <v>1709.7282885000002</v>
      </c>
      <c r="AA12" s="58">
        <v>756.83272949999991</v>
      </c>
      <c r="AB12" s="58">
        <v>5.4459999999999997</v>
      </c>
      <c r="AC12" s="58">
        <v>0.01</v>
      </c>
      <c r="AD12" s="58">
        <v>98.11399999999999</v>
      </c>
      <c r="AE12" s="58">
        <v>251.60772349999999</v>
      </c>
      <c r="AF12" s="59">
        <v>25.838695000000001</v>
      </c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63" s="21" customFormat="1" ht="15" hidden="1" customHeight="1" x14ac:dyDescent="0.2">
      <c r="A13" s="54" t="s">
        <v>40</v>
      </c>
      <c r="B13" s="55">
        <v>68538.937264730004</v>
      </c>
      <c r="C13" s="55">
        <v>64212.258046729999</v>
      </c>
      <c r="D13" s="56">
        <v>4157.5230000000001</v>
      </c>
      <c r="E13" s="57">
        <v>3889.4010000000003</v>
      </c>
      <c r="F13" s="58">
        <v>3.9E-2</v>
      </c>
      <c r="G13" s="58">
        <v>160.995</v>
      </c>
      <c r="H13" s="59">
        <v>107.08799999999999</v>
      </c>
      <c r="I13" s="56">
        <v>60054.735046729998</v>
      </c>
      <c r="J13" s="58">
        <v>21408.749635720003</v>
      </c>
      <c r="K13" s="58">
        <v>11423.810600499999</v>
      </c>
      <c r="L13" s="58">
        <v>3499.4657125000003</v>
      </c>
      <c r="M13" s="58">
        <v>13247.938771499999</v>
      </c>
      <c r="N13" s="58">
        <v>3308.40539825</v>
      </c>
      <c r="O13" s="58">
        <v>2613.6950000000002</v>
      </c>
      <c r="P13" s="58">
        <v>3683.02461184</v>
      </c>
      <c r="Q13" s="59">
        <v>869.6453164200002</v>
      </c>
      <c r="R13" s="55">
        <v>4326.6792179999993</v>
      </c>
      <c r="S13" s="56">
        <v>365.5329999999999</v>
      </c>
      <c r="T13" s="60">
        <v>331.19699999999995</v>
      </c>
      <c r="U13" s="58">
        <v>10.382</v>
      </c>
      <c r="V13" s="58">
        <v>20.09</v>
      </c>
      <c r="W13" s="58">
        <v>3.8639999999999999</v>
      </c>
      <c r="X13" s="56">
        <v>3961.1462179999994</v>
      </c>
      <c r="Y13" s="57">
        <v>1110.4297610000001</v>
      </c>
      <c r="Z13" s="58">
        <v>1689.9798384999999</v>
      </c>
      <c r="AA13" s="58">
        <v>736.87172299999997</v>
      </c>
      <c r="AB13" s="58">
        <v>5.694</v>
      </c>
      <c r="AC13" s="58">
        <v>6.0000000000000001E-3</v>
      </c>
      <c r="AD13" s="58">
        <v>112.825</v>
      </c>
      <c r="AE13" s="58">
        <v>279.13107250000002</v>
      </c>
      <c r="AF13" s="59">
        <v>26.208823000000002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63" s="21" customFormat="1" ht="15" hidden="1" customHeight="1" x14ac:dyDescent="0.2">
      <c r="A14" s="54" t="s">
        <v>39</v>
      </c>
      <c r="B14" s="55">
        <f>C14+R14</f>
        <v>68777.647769330011</v>
      </c>
      <c r="C14" s="55">
        <f>D14+I14</f>
        <v>64506.878233710006</v>
      </c>
      <c r="D14" s="56">
        <f>SUM(E14:H14)</f>
        <v>4149.3720000000003</v>
      </c>
      <c r="E14" s="57">
        <v>3870.7790000000005</v>
      </c>
      <c r="F14" s="58">
        <v>8.4000000000000005E-2</v>
      </c>
      <c r="G14" s="58">
        <v>166.30099999999999</v>
      </c>
      <c r="H14" s="59">
        <v>112.208</v>
      </c>
      <c r="I14" s="56">
        <f>SUM(J14:Q14)</f>
        <v>60357.506233710003</v>
      </c>
      <c r="J14" s="58">
        <v>21269.593261959999</v>
      </c>
      <c r="K14" s="58">
        <v>11642.0759645</v>
      </c>
      <c r="L14" s="58">
        <v>3491.7346600000001</v>
      </c>
      <c r="M14" s="58">
        <v>13325.889547000001</v>
      </c>
      <c r="N14" s="58">
        <v>3425.9892952500004</v>
      </c>
      <c r="O14" s="58">
        <v>2606.3109999999997</v>
      </c>
      <c r="P14" s="58">
        <v>3708.5899348399998</v>
      </c>
      <c r="Q14" s="59">
        <v>887.32257016000005</v>
      </c>
      <c r="R14" s="55">
        <f>S14+X14</f>
        <v>4270.7695356200002</v>
      </c>
      <c r="S14" s="56">
        <f>SUM(T14:W14)</f>
        <v>86.878000000000014</v>
      </c>
      <c r="T14" s="60">
        <v>71.463000000000008</v>
      </c>
      <c r="U14" s="58">
        <v>10.311999999999999</v>
      </c>
      <c r="V14" s="58">
        <v>2.5249999999999999</v>
      </c>
      <c r="W14" s="58">
        <v>2.5779999999999998</v>
      </c>
      <c r="X14" s="56">
        <f>SUM(Y14:AF14)</f>
        <v>4183.8915356200005</v>
      </c>
      <c r="Y14" s="57">
        <v>1186.7929134999999</v>
      </c>
      <c r="Z14" s="58">
        <v>1808.0992044999998</v>
      </c>
      <c r="AA14" s="58">
        <v>721.15429900000004</v>
      </c>
      <c r="AB14" s="58">
        <v>5.7839999999999998</v>
      </c>
      <c r="AC14" s="58">
        <v>3.0000000000000001E-3</v>
      </c>
      <c r="AD14" s="58">
        <v>128.88400000000001</v>
      </c>
      <c r="AE14" s="58">
        <v>307.51651750000002</v>
      </c>
      <c r="AF14" s="59">
        <v>25.657601120000002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63" s="21" customFormat="1" ht="15" hidden="1" customHeight="1" x14ac:dyDescent="0.2">
      <c r="A15" s="54" t="s">
        <v>38</v>
      </c>
      <c r="B15" s="55">
        <v>68832.655715129993</v>
      </c>
      <c r="C15" s="55">
        <v>64636.995801009994</v>
      </c>
      <c r="D15" s="56">
        <v>3981.5890000000004</v>
      </c>
      <c r="E15" s="57">
        <v>3706.5460000000003</v>
      </c>
      <c r="F15" s="58">
        <v>0</v>
      </c>
      <c r="G15" s="58">
        <v>164.541</v>
      </c>
      <c r="H15" s="59">
        <v>110.50200000000001</v>
      </c>
      <c r="I15" s="56">
        <v>60655.406801009995</v>
      </c>
      <c r="J15" s="58">
        <v>21189.427986459999</v>
      </c>
      <c r="K15" s="58">
        <v>11758.727124500001</v>
      </c>
      <c r="L15" s="58">
        <v>3544.6876459999999</v>
      </c>
      <c r="M15" s="58">
        <v>13465.275056500001</v>
      </c>
      <c r="N15" s="58">
        <v>3404.3806275699999</v>
      </c>
      <c r="O15" s="58">
        <v>2560.511</v>
      </c>
      <c r="P15" s="58">
        <v>3821.9429408400001</v>
      </c>
      <c r="Q15" s="59">
        <v>910.45441914000003</v>
      </c>
      <c r="R15" s="55">
        <v>4195.6599141200004</v>
      </c>
      <c r="S15" s="56">
        <v>54.528999999999996</v>
      </c>
      <c r="T15" s="60">
        <v>49.393999999999998</v>
      </c>
      <c r="U15" s="58">
        <v>0</v>
      </c>
      <c r="V15" s="58">
        <v>2.609</v>
      </c>
      <c r="W15" s="58">
        <v>2.5259999999999998</v>
      </c>
      <c r="X15" s="56">
        <v>4141.1309141199999</v>
      </c>
      <c r="Y15" s="57">
        <v>1154.5864704999999</v>
      </c>
      <c r="Z15" s="58">
        <v>1792.3383629999998</v>
      </c>
      <c r="AA15" s="58">
        <v>704.05783800000006</v>
      </c>
      <c r="AB15" s="58">
        <v>6.1420000000000003</v>
      </c>
      <c r="AC15" s="58">
        <v>3.0000000000000001E-3</v>
      </c>
      <c r="AD15" s="58">
        <v>143.35299999999998</v>
      </c>
      <c r="AE15" s="58">
        <v>315.3625255</v>
      </c>
      <c r="AF15" s="59">
        <v>25.287717119999996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63" s="21" customFormat="1" ht="15" hidden="1" customHeight="1" x14ac:dyDescent="0.2">
      <c r="A16" s="54" t="s">
        <v>37</v>
      </c>
      <c r="B16" s="55">
        <v>69100.887001160008</v>
      </c>
      <c r="C16" s="55">
        <v>64942.314629540007</v>
      </c>
      <c r="D16" s="56">
        <v>4001.3209999999999</v>
      </c>
      <c r="E16" s="57">
        <v>3716.3760000000002</v>
      </c>
      <c r="F16" s="58">
        <v>2.633</v>
      </c>
      <c r="G16" s="58">
        <v>168.73699999999999</v>
      </c>
      <c r="H16" s="59">
        <v>113.575</v>
      </c>
      <c r="I16" s="56">
        <v>60940.993629540004</v>
      </c>
      <c r="J16" s="58">
        <v>20914.46388947</v>
      </c>
      <c r="K16" s="58">
        <v>11767.885681000002</v>
      </c>
      <c r="L16" s="58">
        <v>3529.8180440000006</v>
      </c>
      <c r="M16" s="58">
        <v>13532.228220500003</v>
      </c>
      <c r="N16" s="58">
        <v>3592.5609679099994</v>
      </c>
      <c r="O16" s="58">
        <v>2515.8920000000003</v>
      </c>
      <c r="P16" s="58">
        <v>4140.7891268399999</v>
      </c>
      <c r="Q16" s="59">
        <v>947.35569981999993</v>
      </c>
      <c r="R16" s="55">
        <v>4158.5723716199991</v>
      </c>
      <c r="S16" s="56">
        <v>53.181000000000004</v>
      </c>
      <c r="T16" s="60">
        <v>46.748000000000005</v>
      </c>
      <c r="U16" s="58">
        <v>0</v>
      </c>
      <c r="V16" s="58">
        <v>3.742</v>
      </c>
      <c r="W16" s="58">
        <v>2.6909999999999998</v>
      </c>
      <c r="X16" s="56">
        <v>4105.3913716199995</v>
      </c>
      <c r="Y16" s="57">
        <v>1126.6598915</v>
      </c>
      <c r="Z16" s="58">
        <v>1787.6541205000001</v>
      </c>
      <c r="AA16" s="58">
        <v>684.5976465</v>
      </c>
      <c r="AB16" s="58">
        <v>6.2310000000000008</v>
      </c>
      <c r="AC16" s="58">
        <v>6.2E-2</v>
      </c>
      <c r="AD16" s="58">
        <v>148.08199999999999</v>
      </c>
      <c r="AE16" s="58">
        <v>326.05135950000005</v>
      </c>
      <c r="AF16" s="59">
        <v>26.053353619999999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1" customFormat="1" ht="15" hidden="1" customHeight="1" x14ac:dyDescent="0.2">
      <c r="A17" s="54" t="s">
        <v>36</v>
      </c>
      <c r="B17" s="55">
        <v>69243.210253330006</v>
      </c>
      <c r="C17" s="55">
        <v>65162.97269671</v>
      </c>
      <c r="D17" s="56">
        <v>4062.0590000000002</v>
      </c>
      <c r="E17" s="57">
        <v>3755.0590000000002</v>
      </c>
      <c r="F17" s="58">
        <v>2.9590000000000001</v>
      </c>
      <c r="G17" s="58">
        <v>188.136</v>
      </c>
      <c r="H17" s="59">
        <v>115.905</v>
      </c>
      <c r="I17" s="56">
        <v>61100.913696709998</v>
      </c>
      <c r="J17" s="58">
        <v>21825.656702470002</v>
      </c>
      <c r="K17" s="58">
        <v>11775.745083000003</v>
      </c>
      <c r="L17" s="58">
        <v>3517.1927925</v>
      </c>
      <c r="M17" s="58">
        <v>13602.597688999998</v>
      </c>
      <c r="N17" s="58">
        <v>3678.1718954800003</v>
      </c>
      <c r="O17" s="58">
        <v>1187.0729999999999</v>
      </c>
      <c r="P17" s="58">
        <v>4543.7896878400006</v>
      </c>
      <c r="Q17" s="59">
        <v>970.68684641999994</v>
      </c>
      <c r="R17" s="55">
        <v>4080.2375566199999</v>
      </c>
      <c r="S17" s="56">
        <v>51.040999999999997</v>
      </c>
      <c r="T17" s="60">
        <v>44.863</v>
      </c>
      <c r="U17" s="58">
        <v>0</v>
      </c>
      <c r="V17" s="58">
        <v>3.5459999999999998</v>
      </c>
      <c r="W17" s="58">
        <v>2.6319999999999997</v>
      </c>
      <c r="X17" s="56">
        <v>4029.1965566199997</v>
      </c>
      <c r="Y17" s="57">
        <v>1086.2730135000002</v>
      </c>
      <c r="Z17" s="58">
        <v>1767.8711739999999</v>
      </c>
      <c r="AA17" s="58">
        <v>659.56396799999993</v>
      </c>
      <c r="AB17" s="58">
        <v>5.9529999999999994</v>
      </c>
      <c r="AC17" s="58">
        <v>3.6999999999999998E-2</v>
      </c>
      <c r="AD17" s="58">
        <v>142.68799999999999</v>
      </c>
      <c r="AE17" s="58">
        <v>339.41034949999994</v>
      </c>
      <c r="AF17" s="59">
        <v>27.400051620000006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21" customFormat="1" ht="15" hidden="1" customHeight="1" x14ac:dyDescent="0.2">
      <c r="A18" s="54" t="s">
        <v>35</v>
      </c>
      <c r="B18" s="55">
        <v>69396.262536620008</v>
      </c>
      <c r="C18" s="55">
        <v>65380.703111000003</v>
      </c>
      <c r="D18" s="56">
        <v>4025.2919999999999</v>
      </c>
      <c r="E18" s="57">
        <v>3700.808</v>
      </c>
      <c r="F18" s="58">
        <v>3.27</v>
      </c>
      <c r="G18" s="58">
        <v>201.54499999999999</v>
      </c>
      <c r="H18" s="59">
        <v>119.66900000000001</v>
      </c>
      <c r="I18" s="56">
        <v>61355.411111000001</v>
      </c>
      <c r="J18" s="58">
        <v>21660.271157989999</v>
      </c>
      <c r="K18" s="58">
        <v>11902.285642999999</v>
      </c>
      <c r="L18" s="58">
        <v>3544.1827539999995</v>
      </c>
      <c r="M18" s="58">
        <v>13696.756992000002</v>
      </c>
      <c r="N18" s="58">
        <v>3582.7536243700001</v>
      </c>
      <c r="O18" s="58">
        <v>1183.9659999999999</v>
      </c>
      <c r="P18" s="58">
        <v>4787.3034998399999</v>
      </c>
      <c r="Q18" s="59">
        <v>997.89143980000006</v>
      </c>
      <c r="R18" s="55">
        <v>4015.5594256199997</v>
      </c>
      <c r="S18" s="56">
        <v>50.470999999999997</v>
      </c>
      <c r="T18" s="60">
        <v>43.796999999999997</v>
      </c>
      <c r="U18" s="58">
        <v>0</v>
      </c>
      <c r="V18" s="58">
        <v>3.577</v>
      </c>
      <c r="W18" s="58">
        <v>3.097</v>
      </c>
      <c r="X18" s="56">
        <v>3965.0884256199997</v>
      </c>
      <c r="Y18" s="57">
        <v>1058.0787055000001</v>
      </c>
      <c r="Z18" s="58">
        <v>1733.8768665</v>
      </c>
      <c r="AA18" s="58">
        <v>639.24643049999997</v>
      </c>
      <c r="AB18" s="58">
        <v>6.1950000000000003</v>
      </c>
      <c r="AC18" s="58">
        <v>1.9E-2</v>
      </c>
      <c r="AD18" s="58">
        <v>149.66999999999999</v>
      </c>
      <c r="AE18" s="58">
        <v>350.94163050000003</v>
      </c>
      <c r="AF18" s="59">
        <v>27.060792620000012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21" customFormat="1" ht="15" hidden="1" customHeight="1" x14ac:dyDescent="0.2">
      <c r="A19" s="54" t="s">
        <v>34</v>
      </c>
      <c r="B19" s="55">
        <v>69490.53859176999</v>
      </c>
      <c r="C19" s="55">
        <v>65523.570078149991</v>
      </c>
      <c r="D19" s="56">
        <v>3939.4715000000001</v>
      </c>
      <c r="E19" s="57">
        <v>3637.7785000000003</v>
      </c>
      <c r="F19" s="58">
        <v>3.2650000000000001</v>
      </c>
      <c r="G19" s="58">
        <v>175.524</v>
      </c>
      <c r="H19" s="59">
        <v>122.904</v>
      </c>
      <c r="I19" s="56">
        <v>61584.098578149991</v>
      </c>
      <c r="J19" s="58">
        <v>21372.750731969998</v>
      </c>
      <c r="K19" s="58">
        <v>11952.753699999999</v>
      </c>
      <c r="L19" s="58">
        <v>3515.9968760000002</v>
      </c>
      <c r="M19" s="58">
        <v>13765.526891500002</v>
      </c>
      <c r="N19" s="58">
        <v>3778.3335966600002</v>
      </c>
      <c r="O19" s="58">
        <v>1192.4489999999998</v>
      </c>
      <c r="P19" s="58">
        <v>4967.6241063400003</v>
      </c>
      <c r="Q19" s="59">
        <v>1038.6636756800001</v>
      </c>
      <c r="R19" s="55">
        <v>3966.9685136200001</v>
      </c>
      <c r="S19" s="56">
        <v>52.099000000000004</v>
      </c>
      <c r="T19" s="60">
        <v>45.444000000000003</v>
      </c>
      <c r="U19" s="58">
        <v>0</v>
      </c>
      <c r="V19" s="58">
        <v>3.5779999999999998</v>
      </c>
      <c r="W19" s="58">
        <v>3.077</v>
      </c>
      <c r="X19" s="56">
        <v>3914.8695136199999</v>
      </c>
      <c r="Y19" s="57">
        <v>1028.6754899999999</v>
      </c>
      <c r="Z19" s="58">
        <v>1710.3134850000001</v>
      </c>
      <c r="AA19" s="58">
        <v>621.68209150000007</v>
      </c>
      <c r="AB19" s="58">
        <v>6.1109999999999998</v>
      </c>
      <c r="AC19" s="58">
        <v>0.02</v>
      </c>
      <c r="AD19" s="58">
        <v>154.536</v>
      </c>
      <c r="AE19" s="58">
        <v>364.58162949999996</v>
      </c>
      <c r="AF19" s="59">
        <v>28.94981761999999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21" customFormat="1" ht="15" hidden="1" customHeight="1" x14ac:dyDescent="0.2">
      <c r="A20" s="54" t="s">
        <v>33</v>
      </c>
      <c r="B20" s="55">
        <v>69487.268438960004</v>
      </c>
      <c r="C20" s="55">
        <v>65572.331604840001</v>
      </c>
      <c r="D20" s="56">
        <v>3875.3059999999996</v>
      </c>
      <c r="E20" s="57">
        <v>3556.7079999999996</v>
      </c>
      <c r="F20" s="58">
        <v>3.2540000000000004</v>
      </c>
      <c r="G20" s="58">
        <v>193.226</v>
      </c>
      <c r="H20" s="59">
        <v>122.11799999999999</v>
      </c>
      <c r="I20" s="56">
        <v>61697.025604839997</v>
      </c>
      <c r="J20" s="58">
        <v>21188.61664923</v>
      </c>
      <c r="K20" s="58">
        <v>11992.427744000001</v>
      </c>
      <c r="L20" s="58">
        <v>3496.6390624999999</v>
      </c>
      <c r="M20" s="58">
        <v>13778.855379000002</v>
      </c>
      <c r="N20" s="58">
        <v>3880.71782003</v>
      </c>
      <c r="O20" s="58">
        <v>1202.0140000000001</v>
      </c>
      <c r="P20" s="58">
        <v>5101.7767990800003</v>
      </c>
      <c r="Q20" s="59">
        <v>1055.978151</v>
      </c>
      <c r="R20" s="55">
        <v>3914.9368341200006</v>
      </c>
      <c r="S20" s="56">
        <v>49.38</v>
      </c>
      <c r="T20" s="60">
        <v>41.548999999999999</v>
      </c>
      <c r="U20" s="58">
        <v>0</v>
      </c>
      <c r="V20" s="58">
        <v>5.2009999999999996</v>
      </c>
      <c r="W20" s="58">
        <v>2.63</v>
      </c>
      <c r="X20" s="56">
        <v>3865.5568341200005</v>
      </c>
      <c r="Y20" s="57">
        <v>996.49966350000011</v>
      </c>
      <c r="Z20" s="58">
        <v>1685.82908</v>
      </c>
      <c r="AA20" s="58">
        <v>605.35582099999999</v>
      </c>
      <c r="AB20" s="58">
        <v>6.125</v>
      </c>
      <c r="AC20" s="58">
        <v>0.02</v>
      </c>
      <c r="AD20" s="58">
        <v>149.554</v>
      </c>
      <c r="AE20" s="58">
        <v>394.99444</v>
      </c>
      <c r="AF20" s="59">
        <v>27.178829619999998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21" customFormat="1" ht="15" hidden="1" customHeight="1" x14ac:dyDescent="0.2">
      <c r="A21" s="54" t="s">
        <v>32</v>
      </c>
      <c r="B21" s="55">
        <v>69516.878399160007</v>
      </c>
      <c r="C21" s="55">
        <v>65635.878399160007</v>
      </c>
      <c r="D21" s="56">
        <v>3879.8155000000002</v>
      </c>
      <c r="E21" s="57">
        <v>3545.2945</v>
      </c>
      <c r="F21" s="58">
        <v>4.2770000000000001</v>
      </c>
      <c r="G21" s="58">
        <v>203.64100000000002</v>
      </c>
      <c r="H21" s="59">
        <v>126.60299999999999</v>
      </c>
      <c r="I21" s="56">
        <v>61756.062899160002</v>
      </c>
      <c r="J21" s="58">
        <v>21030.35149013</v>
      </c>
      <c r="K21" s="58">
        <v>12078.795132500001</v>
      </c>
      <c r="L21" s="58">
        <v>3492.6945605000001</v>
      </c>
      <c r="M21" s="58">
        <v>13761.477112</v>
      </c>
      <c r="N21" s="58">
        <v>3872.0661268499998</v>
      </c>
      <c r="O21" s="58">
        <v>1201.6380000000001</v>
      </c>
      <c r="P21" s="58">
        <v>5233.0206550799994</v>
      </c>
      <c r="Q21" s="59">
        <v>1086.0198221000001</v>
      </c>
      <c r="R21" s="55">
        <v>3881</v>
      </c>
      <c r="S21" s="56">
        <v>50</v>
      </c>
      <c r="T21" s="60">
        <v>42.042999999999999</v>
      </c>
      <c r="U21" s="58">
        <v>0</v>
      </c>
      <c r="V21" s="58">
        <v>4.8339999999999996</v>
      </c>
      <c r="W21" s="58">
        <v>2.7450000000000001</v>
      </c>
      <c r="X21" s="56">
        <v>3831</v>
      </c>
      <c r="Y21" s="57">
        <v>985.34390900000017</v>
      </c>
      <c r="Z21" s="58">
        <v>1674.1018965000001</v>
      </c>
      <c r="AA21" s="58">
        <v>590.01439950000008</v>
      </c>
      <c r="AB21" s="58">
        <v>6.1429999999999989</v>
      </c>
      <c r="AC21" s="58">
        <v>2.3E-2</v>
      </c>
      <c r="AD21" s="58">
        <v>148.56899999999999</v>
      </c>
      <c r="AE21" s="58">
        <v>399.11048999999997</v>
      </c>
      <c r="AF21" s="59">
        <v>28.033583619999998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21" customFormat="1" ht="15" hidden="1" customHeight="1" x14ac:dyDescent="0.2">
      <c r="A22" s="54" t="s">
        <v>31</v>
      </c>
      <c r="B22" s="55">
        <v>69650</v>
      </c>
      <c r="C22" s="55">
        <v>65818</v>
      </c>
      <c r="D22" s="56">
        <v>3917.8319999999999</v>
      </c>
      <c r="E22" s="57">
        <v>3571.87</v>
      </c>
      <c r="F22" s="58">
        <v>6.3550000000000004</v>
      </c>
      <c r="G22" s="58">
        <v>211.90199999999999</v>
      </c>
      <c r="H22" s="59">
        <v>127.70500000000001</v>
      </c>
      <c r="I22" s="56">
        <v>61900</v>
      </c>
      <c r="J22" s="58">
        <v>21046.566842</v>
      </c>
      <c r="K22" s="58">
        <v>12215.285388999999</v>
      </c>
      <c r="L22" s="58">
        <v>3488.6490000000003</v>
      </c>
      <c r="M22" s="58">
        <v>13686.937114999999</v>
      </c>
      <c r="N22" s="58">
        <v>3940.3748190000001</v>
      </c>
      <c r="O22" s="58">
        <v>1205.633</v>
      </c>
      <c r="P22" s="58">
        <v>5206.7441669999998</v>
      </c>
      <c r="Q22" s="59">
        <v>1109.8867559999999</v>
      </c>
      <c r="R22" s="55">
        <v>3832</v>
      </c>
      <c r="S22" s="56">
        <v>47.935999999999993</v>
      </c>
      <c r="T22" s="60">
        <v>40.537999999999997</v>
      </c>
      <c r="U22" s="58">
        <v>0</v>
      </c>
      <c r="V22" s="58">
        <v>4.8140000000000001</v>
      </c>
      <c r="W22" s="58">
        <v>2.5839999999999996</v>
      </c>
      <c r="X22" s="56">
        <v>3784</v>
      </c>
      <c r="Y22" s="57">
        <v>962.24110399999995</v>
      </c>
      <c r="Z22" s="58">
        <v>1664.3120119999999</v>
      </c>
      <c r="AA22" s="58">
        <v>572.81065799999999</v>
      </c>
      <c r="AB22" s="58">
        <v>5.4340000000000002</v>
      </c>
      <c r="AC22" s="58">
        <v>0.52</v>
      </c>
      <c r="AD22" s="58">
        <v>156.36800000000002</v>
      </c>
      <c r="AE22" s="58">
        <v>394.85890799999999</v>
      </c>
      <c r="AF22" s="59">
        <v>27.813036</v>
      </c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21" customFormat="1" ht="16.5" thickTop="1" x14ac:dyDescent="0.2">
      <c r="A23" s="61" t="s">
        <v>30</v>
      </c>
      <c r="B23" s="62">
        <v>69230</v>
      </c>
      <c r="C23" s="62">
        <v>65419</v>
      </c>
      <c r="D23" s="63">
        <v>3909.6384999999996</v>
      </c>
      <c r="E23" s="64">
        <v>3581.9489999999996</v>
      </c>
      <c r="F23" s="65">
        <v>6.5060000000000002</v>
      </c>
      <c r="G23" s="65">
        <v>212.78399999999999</v>
      </c>
      <c r="H23" s="66">
        <v>108.3995</v>
      </c>
      <c r="I23" s="63">
        <v>61509.326739000004</v>
      </c>
      <c r="J23" s="65">
        <v>21026.708268000002</v>
      </c>
      <c r="K23" s="65">
        <v>12364.985444000002</v>
      </c>
      <c r="L23" s="65">
        <v>3513.9780209999999</v>
      </c>
      <c r="M23" s="65">
        <v>13694.653439000002</v>
      </c>
      <c r="N23" s="65">
        <v>3675.706897</v>
      </c>
      <c r="O23" s="65">
        <v>1209.7309999999998</v>
      </c>
      <c r="P23" s="65">
        <v>4938.1738489999998</v>
      </c>
      <c r="Q23" s="66">
        <v>1085.389821</v>
      </c>
      <c r="R23" s="62">
        <v>3811</v>
      </c>
      <c r="S23" s="63">
        <v>47.641000000000005</v>
      </c>
      <c r="T23" s="67">
        <v>40.271000000000001</v>
      </c>
      <c r="U23" s="65">
        <v>0</v>
      </c>
      <c r="V23" s="65">
        <v>4.5960000000000001</v>
      </c>
      <c r="W23" s="65">
        <v>2.7739999999999996</v>
      </c>
      <c r="X23" s="63">
        <v>3763.414029</v>
      </c>
      <c r="Y23" s="64">
        <v>921.01865699999996</v>
      </c>
      <c r="Z23" s="65">
        <v>1662.0543019999998</v>
      </c>
      <c r="AA23" s="65">
        <v>559.63106900000014</v>
      </c>
      <c r="AB23" s="65">
        <v>5.0199999999999996</v>
      </c>
      <c r="AC23" s="65">
        <v>2.7E-2</v>
      </c>
      <c r="AD23" s="65">
        <v>162.86699999999999</v>
      </c>
      <c r="AE23" s="65">
        <v>427.289466</v>
      </c>
      <c r="AF23" s="66">
        <v>25.506534999999989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21" customFormat="1" ht="15" hidden="1" customHeight="1" x14ac:dyDescent="0.2">
      <c r="A24" s="68" t="s">
        <v>29</v>
      </c>
      <c r="B24" s="69">
        <v>69137</v>
      </c>
      <c r="C24" s="69">
        <v>65342</v>
      </c>
      <c r="D24" s="70">
        <v>3889.261</v>
      </c>
      <c r="E24" s="71">
        <v>3558.7739999999994</v>
      </c>
      <c r="F24" s="72">
        <v>3.9630000000000001</v>
      </c>
      <c r="G24" s="72">
        <v>216.148</v>
      </c>
      <c r="H24" s="73">
        <v>110.376</v>
      </c>
      <c r="I24" s="70">
        <v>61452.645217369994</v>
      </c>
      <c r="J24" s="72">
        <v>20733.839923219999</v>
      </c>
      <c r="K24" s="72">
        <v>12342.6945665</v>
      </c>
      <c r="L24" s="72">
        <v>3495.3824435000001</v>
      </c>
      <c r="M24" s="72">
        <v>13584.333525500002</v>
      </c>
      <c r="N24" s="72">
        <v>3812.65907969</v>
      </c>
      <c r="O24" s="72">
        <v>1207.383</v>
      </c>
      <c r="P24" s="72">
        <v>5137.36031508</v>
      </c>
      <c r="Q24" s="73">
        <v>1138.9923638799999</v>
      </c>
      <c r="R24" s="69">
        <v>3795</v>
      </c>
      <c r="S24" s="70">
        <v>46.853000000000009</v>
      </c>
      <c r="T24" s="74">
        <v>40.084000000000003</v>
      </c>
      <c r="U24" s="72">
        <v>0</v>
      </c>
      <c r="V24" s="72">
        <v>4.093</v>
      </c>
      <c r="W24" s="72">
        <v>2.6759999999999997</v>
      </c>
      <c r="X24" s="70">
        <v>3747.6917444999999</v>
      </c>
      <c r="Y24" s="71">
        <v>901.44448850000015</v>
      </c>
      <c r="Z24" s="72">
        <v>1666.1548674999999</v>
      </c>
      <c r="AA24" s="72">
        <v>549.97784800000011</v>
      </c>
      <c r="AB24" s="72">
        <v>6.016</v>
      </c>
      <c r="AC24" s="72">
        <v>1.7999999999999999E-2</v>
      </c>
      <c r="AD24" s="72">
        <v>165.595</v>
      </c>
      <c r="AE24" s="72">
        <v>431.77993199999997</v>
      </c>
      <c r="AF24" s="73">
        <v>26.7056085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21" customFormat="1" ht="15" hidden="1" customHeight="1" x14ac:dyDescent="0.2">
      <c r="A25" s="68" t="s">
        <v>28</v>
      </c>
      <c r="B25" s="69">
        <v>69070</v>
      </c>
      <c r="C25" s="69">
        <v>65304</v>
      </c>
      <c r="D25" s="70">
        <v>3861.7809999999999</v>
      </c>
      <c r="E25" s="71">
        <v>3524.6469999999999</v>
      </c>
      <c r="F25" s="72">
        <v>3.8930000000000002</v>
      </c>
      <c r="G25" s="72">
        <v>224.363</v>
      </c>
      <c r="H25" s="73">
        <v>108.87799999999999</v>
      </c>
      <c r="I25" s="70">
        <v>61442.239145499996</v>
      </c>
      <c r="J25" s="72">
        <v>20735.618313319999</v>
      </c>
      <c r="K25" s="72">
        <v>12492.889633499999</v>
      </c>
      <c r="L25" s="72">
        <v>3489.0442124999995</v>
      </c>
      <c r="M25" s="72">
        <v>13436.508784</v>
      </c>
      <c r="N25" s="72">
        <v>3804.52139412</v>
      </c>
      <c r="O25" s="72">
        <v>1198.027</v>
      </c>
      <c r="P25" s="72">
        <v>5172.9244380800001</v>
      </c>
      <c r="Q25" s="73">
        <v>1112.7053699800001</v>
      </c>
      <c r="R25" s="69">
        <v>3766</v>
      </c>
      <c r="S25" s="70">
        <v>45.435999999999993</v>
      </c>
      <c r="T25" s="74">
        <v>39.112999999999992</v>
      </c>
      <c r="U25" s="72">
        <v>0</v>
      </c>
      <c r="V25" s="72">
        <v>3.9929999999999999</v>
      </c>
      <c r="W25" s="72">
        <v>2.3299999999999996</v>
      </c>
      <c r="X25" s="70">
        <v>3721.0074144999994</v>
      </c>
      <c r="Y25" s="71">
        <v>886.65269499999999</v>
      </c>
      <c r="Z25" s="72">
        <v>1673.8902259999998</v>
      </c>
      <c r="AA25" s="72">
        <v>539.26528599999995</v>
      </c>
      <c r="AB25" s="72">
        <v>4.9309999999999992</v>
      </c>
      <c r="AC25" s="72">
        <v>1.4999999999999999E-2</v>
      </c>
      <c r="AD25" s="72">
        <v>174.268</v>
      </c>
      <c r="AE25" s="72">
        <v>420.66256900000002</v>
      </c>
      <c r="AF25" s="73">
        <v>21.322638500000004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21" customFormat="1" ht="15" hidden="1" customHeight="1" x14ac:dyDescent="0.2">
      <c r="A26" s="68" t="s">
        <v>27</v>
      </c>
      <c r="B26" s="69">
        <v>69368</v>
      </c>
      <c r="C26" s="69">
        <v>65546.398463930003</v>
      </c>
      <c r="D26" s="70">
        <v>3857.0811099999992</v>
      </c>
      <c r="E26" s="71">
        <v>3502.7599999999993</v>
      </c>
      <c r="F26" s="72">
        <v>4.6971100000000003</v>
      </c>
      <c r="G26" s="72">
        <v>237.482</v>
      </c>
      <c r="H26" s="73">
        <v>112.142</v>
      </c>
      <c r="I26" s="70">
        <v>61689.317353930004</v>
      </c>
      <c r="J26" s="72">
        <v>20885.968119820001</v>
      </c>
      <c r="K26" s="72">
        <v>12611.939749499998</v>
      </c>
      <c r="L26" s="72">
        <v>3461.8356415000003</v>
      </c>
      <c r="M26" s="72">
        <v>13396.8815705</v>
      </c>
      <c r="N26" s="72">
        <v>3775.6979775500004</v>
      </c>
      <c r="O26" s="72">
        <v>1201.1179999999999</v>
      </c>
      <c r="P26" s="72">
        <v>5219.3753165799999</v>
      </c>
      <c r="Q26" s="73">
        <v>1136.50097848</v>
      </c>
      <c r="R26" s="69">
        <v>3821.8189634999994</v>
      </c>
      <c r="S26" s="70">
        <v>73.16</v>
      </c>
      <c r="T26" s="74">
        <v>66.344000000000008</v>
      </c>
      <c r="U26" s="72">
        <v>0</v>
      </c>
      <c r="V26" s="72">
        <v>4.0970000000000004</v>
      </c>
      <c r="W26" s="72">
        <v>2.7189999999999999</v>
      </c>
      <c r="X26" s="70">
        <v>3748.6589634999996</v>
      </c>
      <c r="Y26" s="71">
        <v>899.92059449999999</v>
      </c>
      <c r="Z26" s="72">
        <v>1687.5691354999999</v>
      </c>
      <c r="AA26" s="72">
        <v>521.30967750000002</v>
      </c>
      <c r="AB26" s="72">
        <v>4.6490000000000009</v>
      </c>
      <c r="AC26" s="72">
        <v>1.4999999999999999E-2</v>
      </c>
      <c r="AD26" s="72">
        <v>182.88900000000001</v>
      </c>
      <c r="AE26" s="72">
        <v>432.1263965</v>
      </c>
      <c r="AF26" s="73">
        <v>20.180159499999998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21" customFormat="1" ht="15" hidden="1" customHeight="1" x14ac:dyDescent="0.2">
      <c r="A27" s="68" t="s">
        <v>26</v>
      </c>
      <c r="B27" s="69">
        <v>69879</v>
      </c>
      <c r="C27" s="69">
        <v>65900</v>
      </c>
      <c r="D27" s="70">
        <v>3766.9127200000003</v>
      </c>
      <c r="E27" s="71">
        <v>3413.71</v>
      </c>
      <c r="F27" s="72">
        <v>4.6307100000000005</v>
      </c>
      <c r="G27" s="72">
        <v>240.119</v>
      </c>
      <c r="H27" s="73">
        <v>108.45301000000001</v>
      </c>
      <c r="I27" s="70">
        <v>62133.23818095</v>
      </c>
      <c r="J27" s="72">
        <v>21119.093454319998</v>
      </c>
      <c r="K27" s="72">
        <v>12754.396652500001</v>
      </c>
      <c r="L27" s="72">
        <v>3450.0832125000002</v>
      </c>
      <c r="M27" s="72">
        <v>13387.9081525</v>
      </c>
      <c r="N27" s="72">
        <v>3812.2912771199999</v>
      </c>
      <c r="O27" s="72">
        <v>1189.4380000000001</v>
      </c>
      <c r="P27" s="72">
        <v>5270.1848850799997</v>
      </c>
      <c r="Q27" s="73">
        <v>1149.84254693</v>
      </c>
      <c r="R27" s="69">
        <v>3979</v>
      </c>
      <c r="S27" s="70">
        <v>110.58499999999998</v>
      </c>
      <c r="T27" s="74">
        <v>105.66799999999998</v>
      </c>
      <c r="U27" s="72">
        <v>0</v>
      </c>
      <c r="V27" s="72">
        <v>4.3070000000000004</v>
      </c>
      <c r="W27" s="72">
        <v>0.6100000000000001</v>
      </c>
      <c r="X27" s="70">
        <v>3868.3950035000003</v>
      </c>
      <c r="Y27" s="71">
        <v>904.34330399999999</v>
      </c>
      <c r="Z27" s="72">
        <v>1722.2544654999999</v>
      </c>
      <c r="AA27" s="72">
        <v>512.45847500000002</v>
      </c>
      <c r="AB27" s="72">
        <v>6.5880000000000001</v>
      </c>
      <c r="AC27" s="72">
        <v>2.7E-2</v>
      </c>
      <c r="AD27" s="72">
        <v>260.49099999999999</v>
      </c>
      <c r="AE27" s="72">
        <v>442.3782855</v>
      </c>
      <c r="AF27" s="73">
        <v>19.854473499999997</v>
      </c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21" customFormat="1" ht="15" hidden="1" customHeight="1" x14ac:dyDescent="0.2">
      <c r="A28" s="68" t="s">
        <v>25</v>
      </c>
      <c r="B28" s="69">
        <v>70612</v>
      </c>
      <c r="C28" s="69">
        <v>66546</v>
      </c>
      <c r="D28" s="70">
        <v>3687.9297299999998</v>
      </c>
      <c r="E28" s="71">
        <v>3322.558</v>
      </c>
      <c r="F28" s="72">
        <v>4.3717300000000003</v>
      </c>
      <c r="G28" s="72">
        <v>249.93200000000002</v>
      </c>
      <c r="H28" s="73">
        <v>111.06799999999998</v>
      </c>
      <c r="I28" s="70">
        <v>62858.442577339993</v>
      </c>
      <c r="J28" s="72">
        <v>21337.968413319999</v>
      </c>
      <c r="K28" s="72">
        <v>12832.8526165</v>
      </c>
      <c r="L28" s="72">
        <v>3417.4866764999997</v>
      </c>
      <c r="M28" s="72">
        <v>13263.2525475</v>
      </c>
      <c r="N28" s="72">
        <v>4043.8125490099997</v>
      </c>
      <c r="O28" s="72">
        <v>1203.0829999999999</v>
      </c>
      <c r="P28" s="72">
        <v>5583.0866370799995</v>
      </c>
      <c r="Q28" s="73">
        <v>1176.9001374300001</v>
      </c>
      <c r="R28" s="69">
        <v>4066</v>
      </c>
      <c r="S28" s="70">
        <v>140.23000000000002</v>
      </c>
      <c r="T28" s="74">
        <v>134.059</v>
      </c>
      <c r="U28" s="72">
        <v>0</v>
      </c>
      <c r="V28" s="72">
        <v>5.1280000000000001</v>
      </c>
      <c r="W28" s="72">
        <v>1.0429999999999999</v>
      </c>
      <c r="X28" s="70">
        <v>3925.5497724999996</v>
      </c>
      <c r="Y28" s="71">
        <v>917.88247000000001</v>
      </c>
      <c r="Z28" s="72">
        <v>1736.1130025</v>
      </c>
      <c r="AA28" s="72">
        <v>500.26673499999998</v>
      </c>
      <c r="AB28" s="72">
        <v>5.1820000000000004</v>
      </c>
      <c r="AC28" s="72">
        <v>3.5999999999999997E-2</v>
      </c>
      <c r="AD28" s="72">
        <v>297.22899999999998</v>
      </c>
      <c r="AE28" s="72">
        <v>448.92587250000003</v>
      </c>
      <c r="AF28" s="73">
        <v>19.914692500000001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21" customFormat="1" ht="15" hidden="1" customHeight="1" x14ac:dyDescent="0.2">
      <c r="A29" s="68" t="s">
        <v>24</v>
      </c>
      <c r="B29" s="69">
        <v>71461.566175440006</v>
      </c>
      <c r="C29" s="69">
        <v>67253.529151440001</v>
      </c>
      <c r="D29" s="70">
        <v>3605.4897599999995</v>
      </c>
      <c r="E29" s="71">
        <v>3236.0689999999995</v>
      </c>
      <c r="F29" s="72">
        <v>4.8467599999999997</v>
      </c>
      <c r="G29" s="72">
        <v>253.565</v>
      </c>
      <c r="H29" s="73">
        <v>111.00899999999999</v>
      </c>
      <c r="I29" s="70">
        <v>63648.039391440005</v>
      </c>
      <c r="J29" s="72">
        <v>21890.002680320002</v>
      </c>
      <c r="K29" s="72">
        <v>13045.721937</v>
      </c>
      <c r="L29" s="72">
        <v>3431.6436560000002</v>
      </c>
      <c r="M29" s="72">
        <v>13167.0272425</v>
      </c>
      <c r="N29" s="72">
        <v>4084.5672186100001</v>
      </c>
      <c r="O29" s="72">
        <v>1226.5079999999998</v>
      </c>
      <c r="P29" s="72">
        <v>5610.0640395799992</v>
      </c>
      <c r="Q29" s="73">
        <v>1192.5046174300001</v>
      </c>
      <c r="R29" s="69">
        <v>4208.0370240000011</v>
      </c>
      <c r="S29" s="70">
        <v>189.01699999999997</v>
      </c>
      <c r="T29" s="74">
        <v>182.67</v>
      </c>
      <c r="U29" s="72">
        <v>0</v>
      </c>
      <c r="V29" s="72">
        <v>4.8849999999999998</v>
      </c>
      <c r="W29" s="72">
        <v>1.4619999999999997</v>
      </c>
      <c r="X29" s="70">
        <v>4019.0200240000008</v>
      </c>
      <c r="Y29" s="71">
        <v>882.23095799999999</v>
      </c>
      <c r="Z29" s="72">
        <v>1735.3002575</v>
      </c>
      <c r="AA29" s="72">
        <v>465.55298850000003</v>
      </c>
      <c r="AB29" s="72">
        <v>4.9359999999999999</v>
      </c>
      <c r="AC29" s="72">
        <v>3.4000000000000002E-2</v>
      </c>
      <c r="AD29" s="72">
        <v>327.79199999999997</v>
      </c>
      <c r="AE29" s="72">
        <v>584.56009100000006</v>
      </c>
      <c r="AF29" s="73">
        <v>18.613728999999999</v>
      </c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21" customFormat="1" ht="15" hidden="1" customHeight="1" x14ac:dyDescent="0.2">
      <c r="A30" s="68" t="s">
        <v>23</v>
      </c>
      <c r="B30" s="69">
        <v>71713</v>
      </c>
      <c r="C30" s="69">
        <v>67380.5</v>
      </c>
      <c r="D30" s="70">
        <v>3506.62</v>
      </c>
      <c r="E30" s="71">
        <v>3135.87</v>
      </c>
      <c r="F30" s="72">
        <v>4.9937800000000001</v>
      </c>
      <c r="G30" s="72">
        <v>252.13200000000001</v>
      </c>
      <c r="H30" s="73">
        <v>113.623</v>
      </c>
      <c r="I30" s="70">
        <v>63873.8</v>
      </c>
      <c r="J30" s="72">
        <v>22194.2</v>
      </c>
      <c r="K30" s="72">
        <v>13123</v>
      </c>
      <c r="L30" s="72">
        <v>3372.88</v>
      </c>
      <c r="M30" s="72">
        <v>13091</v>
      </c>
      <c r="N30" s="72">
        <v>3906.96</v>
      </c>
      <c r="O30" s="72">
        <v>1239.5899999999999</v>
      </c>
      <c r="P30" s="72">
        <v>5739.96</v>
      </c>
      <c r="Q30" s="73">
        <v>1206.28</v>
      </c>
      <c r="R30" s="69">
        <v>4332.51</v>
      </c>
      <c r="S30" s="70">
        <v>217.03100000000001</v>
      </c>
      <c r="T30" s="74">
        <v>210.45699999999999</v>
      </c>
      <c r="U30" s="72">
        <v>0</v>
      </c>
      <c r="V30" s="72">
        <v>4.7140000000000004</v>
      </c>
      <c r="W30" s="72">
        <v>1.86</v>
      </c>
      <c r="X30" s="70">
        <v>4115.4799999999996</v>
      </c>
      <c r="Y30" s="71">
        <v>903.52700000000004</v>
      </c>
      <c r="Z30" s="72">
        <v>1774.65</v>
      </c>
      <c r="AA30" s="72">
        <v>450.05099999999999</v>
      </c>
      <c r="AB30" s="72">
        <v>4.931</v>
      </c>
      <c r="AC30" s="72">
        <v>2.8000000000000001E-2</v>
      </c>
      <c r="AD30" s="72">
        <v>349.57</v>
      </c>
      <c r="AE30" s="72">
        <v>613.80700000000002</v>
      </c>
      <c r="AF30" s="73">
        <v>18.915199999999999</v>
      </c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s="21" customFormat="1" ht="15" hidden="1" customHeight="1" x14ac:dyDescent="0.2">
      <c r="A31" s="68" t="s">
        <v>22</v>
      </c>
      <c r="B31" s="69">
        <v>72331.600000000006</v>
      </c>
      <c r="C31" s="69">
        <v>67915.5</v>
      </c>
      <c r="D31" s="70">
        <v>3417.61</v>
      </c>
      <c r="E31" s="71">
        <v>3039.72</v>
      </c>
      <c r="F31" s="72">
        <v>4.7345499999999996</v>
      </c>
      <c r="G31" s="72">
        <v>256.94299999999998</v>
      </c>
      <c r="H31" s="73">
        <v>116.218</v>
      </c>
      <c r="I31" s="70">
        <v>64497.9</v>
      </c>
      <c r="J31" s="72">
        <v>22401.4</v>
      </c>
      <c r="K31" s="72">
        <v>13214.8</v>
      </c>
      <c r="L31" s="72">
        <v>3325.75</v>
      </c>
      <c r="M31" s="72">
        <v>13011.8</v>
      </c>
      <c r="N31" s="72">
        <v>4120.51</v>
      </c>
      <c r="O31" s="72">
        <v>1285.3699999999999</v>
      </c>
      <c r="P31" s="72">
        <v>5904.26</v>
      </c>
      <c r="Q31" s="73">
        <v>1234.03</v>
      </c>
      <c r="R31" s="69">
        <v>4416.07</v>
      </c>
      <c r="S31" s="70">
        <v>237.95</v>
      </c>
      <c r="T31" s="74">
        <v>231.33099999999999</v>
      </c>
      <c r="U31" s="72">
        <v>0</v>
      </c>
      <c r="V31" s="72">
        <v>4.7750000000000004</v>
      </c>
      <c r="W31" s="72">
        <v>1.8440000000000001</v>
      </c>
      <c r="X31" s="70">
        <v>4178.12</v>
      </c>
      <c r="Y31" s="71">
        <v>915.50699999999995</v>
      </c>
      <c r="Z31" s="72">
        <v>1794.96</v>
      </c>
      <c r="AA31" s="72">
        <v>437.06799999999998</v>
      </c>
      <c r="AB31" s="72">
        <v>5.3040000000000003</v>
      </c>
      <c r="AC31" s="72">
        <v>2.8000000000000001E-2</v>
      </c>
      <c r="AD31" s="72">
        <v>380.005</v>
      </c>
      <c r="AE31" s="72">
        <v>625.72799999999995</v>
      </c>
      <c r="AF31" s="73">
        <v>19.519600000000001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s="21" customFormat="1" ht="15" hidden="1" customHeight="1" x14ac:dyDescent="0.2">
      <c r="A32" s="68" t="s">
        <v>21</v>
      </c>
      <c r="B32" s="69">
        <v>72721.100000000006</v>
      </c>
      <c r="C32" s="69">
        <v>68213.7</v>
      </c>
      <c r="D32" s="70">
        <v>3349.47</v>
      </c>
      <c r="E32" s="71">
        <v>2969.27</v>
      </c>
      <c r="F32" s="72">
        <v>5.0978199999999996</v>
      </c>
      <c r="G32" s="72">
        <v>258.733</v>
      </c>
      <c r="H32" s="73">
        <v>116.36799999999999</v>
      </c>
      <c r="I32" s="70">
        <v>64864.2</v>
      </c>
      <c r="J32" s="72">
        <v>22758</v>
      </c>
      <c r="K32" s="72">
        <v>13173.9</v>
      </c>
      <c r="L32" s="72">
        <v>3292.81</v>
      </c>
      <c r="M32" s="72">
        <v>13019.8</v>
      </c>
      <c r="N32" s="72">
        <v>4124.29</v>
      </c>
      <c r="O32" s="72">
        <v>1342.65</v>
      </c>
      <c r="P32" s="72">
        <v>5922.2</v>
      </c>
      <c r="Q32" s="73">
        <v>1230.5999999999999</v>
      </c>
      <c r="R32" s="69">
        <v>4507.41</v>
      </c>
      <c r="S32" s="70">
        <v>270.233</v>
      </c>
      <c r="T32" s="74">
        <v>263.43299999999999</v>
      </c>
      <c r="U32" s="72">
        <v>0</v>
      </c>
      <c r="V32" s="72">
        <v>4.7610000000000001</v>
      </c>
      <c r="W32" s="72">
        <v>2.0390000000000001</v>
      </c>
      <c r="X32" s="70">
        <v>4237.18</v>
      </c>
      <c r="Y32" s="71">
        <v>916.03200000000004</v>
      </c>
      <c r="Z32" s="72">
        <v>1846.19</v>
      </c>
      <c r="AA32" s="72">
        <v>423.411</v>
      </c>
      <c r="AB32" s="72">
        <v>5.7080000000000002</v>
      </c>
      <c r="AC32" s="72">
        <v>3.2000000000000001E-2</v>
      </c>
      <c r="AD32" s="72">
        <v>390.27300000000002</v>
      </c>
      <c r="AE32" s="72">
        <v>636.22500000000002</v>
      </c>
      <c r="AF32" s="73">
        <v>19.310600000000001</v>
      </c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s="21" customFormat="1" ht="15" hidden="1" customHeight="1" x14ac:dyDescent="0.2">
      <c r="A33" s="68" t="s">
        <v>20</v>
      </c>
      <c r="B33" s="69">
        <v>73204.100000000006</v>
      </c>
      <c r="C33" s="69">
        <v>68572.800000000003</v>
      </c>
      <c r="D33" s="70">
        <v>3293.13</v>
      </c>
      <c r="E33" s="71">
        <v>2899.03</v>
      </c>
      <c r="F33" s="72">
        <v>4.9508400000000004</v>
      </c>
      <c r="G33" s="72">
        <v>269.68799999999999</v>
      </c>
      <c r="H33" s="73">
        <v>119.453</v>
      </c>
      <c r="I33" s="70">
        <v>65279.7</v>
      </c>
      <c r="J33" s="72">
        <v>23055.7</v>
      </c>
      <c r="K33" s="72">
        <v>13312</v>
      </c>
      <c r="L33" s="72">
        <v>3247.51</v>
      </c>
      <c r="M33" s="72">
        <v>12944.8</v>
      </c>
      <c r="N33" s="72">
        <v>4170.09</v>
      </c>
      <c r="O33" s="72">
        <v>1407.13</v>
      </c>
      <c r="P33" s="72">
        <v>5896.93</v>
      </c>
      <c r="Q33" s="73">
        <v>1245.42</v>
      </c>
      <c r="R33" s="69">
        <v>4631.3</v>
      </c>
      <c r="S33" s="70">
        <v>323.33600000000001</v>
      </c>
      <c r="T33" s="74">
        <v>315.92099999999999</v>
      </c>
      <c r="U33" s="72">
        <v>0</v>
      </c>
      <c r="V33" s="72">
        <v>4.8949999999999996</v>
      </c>
      <c r="W33" s="72">
        <v>2.52</v>
      </c>
      <c r="X33" s="70">
        <v>4307.96</v>
      </c>
      <c r="Y33" s="71">
        <v>918.37099999999998</v>
      </c>
      <c r="Z33" s="72">
        <v>1903.67</v>
      </c>
      <c r="AA33" s="72">
        <v>415.89499999999998</v>
      </c>
      <c r="AB33" s="72">
        <v>5.1470000000000002</v>
      </c>
      <c r="AC33" s="72">
        <v>3.2000000000000001E-2</v>
      </c>
      <c r="AD33" s="72">
        <v>418.26900000000001</v>
      </c>
      <c r="AE33" s="72">
        <v>626.12199999999996</v>
      </c>
      <c r="AF33" s="73">
        <v>20.455300000000001</v>
      </c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s="21" customFormat="1" ht="15" hidden="1" customHeight="1" x14ac:dyDescent="0.2">
      <c r="A34" s="68" t="s">
        <v>19</v>
      </c>
      <c r="B34" s="69">
        <v>73536.3</v>
      </c>
      <c r="C34" s="69">
        <v>68796.100000000006</v>
      </c>
      <c r="D34" s="70">
        <v>3234</v>
      </c>
      <c r="E34" s="71">
        <v>2842.43</v>
      </c>
      <c r="F34" s="72">
        <v>5.24925</v>
      </c>
      <c r="G34" s="72">
        <v>267.07400000000001</v>
      </c>
      <c r="H34" s="73">
        <v>119.244</v>
      </c>
      <c r="I34" s="70">
        <v>65562.100000000006</v>
      </c>
      <c r="J34" s="72">
        <v>23326.1</v>
      </c>
      <c r="K34" s="72">
        <v>13499.9</v>
      </c>
      <c r="L34" s="72">
        <v>3206.76</v>
      </c>
      <c r="M34" s="72">
        <v>12857.4</v>
      </c>
      <c r="N34" s="72">
        <v>4225.2299999999996</v>
      </c>
      <c r="O34" s="72">
        <v>1483.28</v>
      </c>
      <c r="P34" s="72">
        <v>5738.57</v>
      </c>
      <c r="Q34" s="73">
        <v>1224.81</v>
      </c>
      <c r="R34" s="69">
        <v>4740.1400000000003</v>
      </c>
      <c r="S34" s="70">
        <v>377.21800000000002</v>
      </c>
      <c r="T34" s="74">
        <v>368.71600000000001</v>
      </c>
      <c r="U34" s="72">
        <v>0</v>
      </c>
      <c r="V34" s="72">
        <v>5.4009999999999998</v>
      </c>
      <c r="W34" s="72">
        <v>3.101</v>
      </c>
      <c r="X34" s="70">
        <v>4362.93</v>
      </c>
      <c r="Y34" s="71">
        <v>942.15200000000004</v>
      </c>
      <c r="Z34" s="72">
        <v>1937.62</v>
      </c>
      <c r="AA34" s="72">
        <v>409.76900000000001</v>
      </c>
      <c r="AB34" s="72">
        <v>4.7910000000000004</v>
      </c>
      <c r="AC34" s="72">
        <v>6.3E-2</v>
      </c>
      <c r="AD34" s="72">
        <v>463.60300000000001</v>
      </c>
      <c r="AE34" s="72">
        <v>584.904</v>
      </c>
      <c r="AF34" s="73">
        <v>20.028400000000001</v>
      </c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s="21" customFormat="1" ht="15.75" x14ac:dyDescent="0.2">
      <c r="A35" s="68" t="s">
        <v>18</v>
      </c>
      <c r="B35" s="69">
        <v>73086.8</v>
      </c>
      <c r="C35" s="69">
        <v>68014.100000000006</v>
      </c>
      <c r="D35" s="70">
        <v>2977.51</v>
      </c>
      <c r="E35" s="71">
        <v>2587.7800000000002</v>
      </c>
      <c r="F35" s="72">
        <v>5.6289999999999996</v>
      </c>
      <c r="G35" s="72">
        <v>270.07499999999999</v>
      </c>
      <c r="H35" s="73">
        <v>114.032</v>
      </c>
      <c r="I35" s="70">
        <v>65036.6</v>
      </c>
      <c r="J35" s="72">
        <v>23885</v>
      </c>
      <c r="K35" s="72">
        <v>13688.9</v>
      </c>
      <c r="L35" s="72">
        <v>3185.47</v>
      </c>
      <c r="M35" s="72">
        <v>12770.8</v>
      </c>
      <c r="N35" s="72">
        <v>3942.39</v>
      </c>
      <c r="O35" s="72">
        <v>1513.66</v>
      </c>
      <c r="P35" s="72">
        <v>4988.4399999999996</v>
      </c>
      <c r="Q35" s="73">
        <v>1061.98</v>
      </c>
      <c r="R35" s="69">
        <v>5072.68</v>
      </c>
      <c r="S35" s="70">
        <v>625.95399999999995</v>
      </c>
      <c r="T35" s="74">
        <v>616.11099999999999</v>
      </c>
      <c r="U35" s="72">
        <v>0</v>
      </c>
      <c r="V35" s="72">
        <v>4.9080000000000004</v>
      </c>
      <c r="W35" s="72">
        <v>4.9349999999999996</v>
      </c>
      <c r="X35" s="70">
        <v>4446.7299999999996</v>
      </c>
      <c r="Y35" s="71">
        <v>955.47500000000002</v>
      </c>
      <c r="Z35" s="72">
        <v>1999.32</v>
      </c>
      <c r="AA35" s="72">
        <v>392.90300000000002</v>
      </c>
      <c r="AB35" s="72">
        <v>5.2889999999999997</v>
      </c>
      <c r="AC35" s="72">
        <v>6.4000000000000001E-2</v>
      </c>
      <c r="AD35" s="72">
        <v>490.73099999999999</v>
      </c>
      <c r="AE35" s="72">
        <v>582.94600000000003</v>
      </c>
      <c r="AF35" s="73">
        <v>19.996300000000002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s="21" customFormat="1" ht="15" hidden="1" customHeight="1" x14ac:dyDescent="0.2">
      <c r="A36" s="68" t="s">
        <v>17</v>
      </c>
      <c r="B36" s="69">
        <v>73182.7</v>
      </c>
      <c r="C36" s="69">
        <v>68062.399999999994</v>
      </c>
      <c r="D36" s="70">
        <v>2909.92</v>
      </c>
      <c r="E36" s="71">
        <v>2516.9899999999998</v>
      </c>
      <c r="F36" s="72">
        <v>5.9930000000000003</v>
      </c>
      <c r="G36" s="72">
        <v>270.87700000000001</v>
      </c>
      <c r="H36" s="73">
        <v>116.062</v>
      </c>
      <c r="I36" s="70">
        <v>65152.5</v>
      </c>
      <c r="J36" s="72">
        <v>23756.400000000001</v>
      </c>
      <c r="K36" s="72">
        <v>13654.1</v>
      </c>
      <c r="L36" s="72">
        <v>3131.39</v>
      </c>
      <c r="M36" s="72">
        <v>12650.1</v>
      </c>
      <c r="N36" s="72">
        <v>4200.46</v>
      </c>
      <c r="O36" s="72">
        <v>1546.61</v>
      </c>
      <c r="P36" s="72">
        <v>5124.41</v>
      </c>
      <c r="Q36" s="73">
        <v>1089.0899999999999</v>
      </c>
      <c r="R36" s="69">
        <v>5120.3100000000004</v>
      </c>
      <c r="S36" s="70">
        <v>650.59900000000005</v>
      </c>
      <c r="T36" s="74">
        <v>639.51</v>
      </c>
      <c r="U36" s="72">
        <v>0</v>
      </c>
      <c r="V36" s="72">
        <v>5.6</v>
      </c>
      <c r="W36" s="72">
        <v>5.4889999999999999</v>
      </c>
      <c r="X36" s="70">
        <v>4469.71</v>
      </c>
      <c r="Y36" s="71">
        <v>962.87</v>
      </c>
      <c r="Z36" s="72">
        <v>2034.87</v>
      </c>
      <c r="AA36" s="72">
        <v>379.53500000000003</v>
      </c>
      <c r="AB36" s="72">
        <v>5.5220000000000002</v>
      </c>
      <c r="AC36" s="72">
        <v>3.2000000000000001E-2</v>
      </c>
      <c r="AD36" s="72">
        <v>480.666</v>
      </c>
      <c r="AE36" s="72">
        <v>585.15099999999995</v>
      </c>
      <c r="AF36" s="73">
        <v>21.064</v>
      </c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s="21" customFormat="1" ht="15" hidden="1" customHeight="1" x14ac:dyDescent="0.2">
      <c r="A37" s="68" t="s">
        <v>16</v>
      </c>
      <c r="B37" s="69">
        <v>73337.600000000006</v>
      </c>
      <c r="C37" s="69">
        <v>68053.3</v>
      </c>
      <c r="D37" s="70">
        <v>2826.79</v>
      </c>
      <c r="E37" s="71">
        <v>2423.6799999999998</v>
      </c>
      <c r="F37" s="72">
        <v>6.0389999999999997</v>
      </c>
      <c r="G37" s="72">
        <v>282.16000000000003</v>
      </c>
      <c r="H37" s="73">
        <v>114.913</v>
      </c>
      <c r="I37" s="70">
        <v>65226.6</v>
      </c>
      <c r="J37" s="72">
        <v>24022.1</v>
      </c>
      <c r="K37" s="72">
        <v>13767.5</v>
      </c>
      <c r="L37" s="72">
        <v>3074.16</v>
      </c>
      <c r="M37" s="72">
        <v>12513</v>
      </c>
      <c r="N37" s="72">
        <v>4213.79</v>
      </c>
      <c r="O37" s="72">
        <v>1577.4</v>
      </c>
      <c r="P37" s="72">
        <v>4977.17</v>
      </c>
      <c r="Q37" s="73">
        <v>1081.46</v>
      </c>
      <c r="R37" s="69">
        <v>5284.22</v>
      </c>
      <c r="S37" s="70">
        <v>706.13699999999994</v>
      </c>
      <c r="T37" s="74">
        <v>695.31399999999996</v>
      </c>
      <c r="U37" s="72">
        <v>0</v>
      </c>
      <c r="V37" s="72">
        <v>5.5380000000000003</v>
      </c>
      <c r="W37" s="72">
        <v>5.2850000000000001</v>
      </c>
      <c r="X37" s="70">
        <v>4578.08</v>
      </c>
      <c r="Y37" s="71">
        <v>1017.88</v>
      </c>
      <c r="Z37" s="72">
        <v>2066.3000000000002</v>
      </c>
      <c r="AA37" s="72">
        <v>370.05599999999998</v>
      </c>
      <c r="AB37" s="72">
        <v>5.298</v>
      </c>
      <c r="AC37" s="72">
        <v>2.7E-2</v>
      </c>
      <c r="AD37" s="72">
        <v>510.27</v>
      </c>
      <c r="AE37" s="72">
        <v>587.798</v>
      </c>
      <c r="AF37" s="73">
        <v>20.456</v>
      </c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s="21" customFormat="1" ht="15" hidden="1" customHeight="1" x14ac:dyDescent="0.2">
      <c r="A38" s="68" t="s">
        <v>15</v>
      </c>
      <c r="B38" s="69">
        <v>74157.7</v>
      </c>
      <c r="C38" s="69">
        <v>68643.399999999994</v>
      </c>
      <c r="D38" s="70">
        <v>2710.99</v>
      </c>
      <c r="E38" s="71">
        <v>2289.7399999999998</v>
      </c>
      <c r="F38" s="72">
        <v>6.726</v>
      </c>
      <c r="G38" s="72">
        <v>299.03300000000002</v>
      </c>
      <c r="H38" s="73">
        <v>115.489</v>
      </c>
      <c r="I38" s="70">
        <v>65932.399999999994</v>
      </c>
      <c r="J38" s="72">
        <v>24548.400000000001</v>
      </c>
      <c r="K38" s="72">
        <v>13840.1</v>
      </c>
      <c r="L38" s="72">
        <v>3013.6</v>
      </c>
      <c r="M38" s="72">
        <v>12468.2</v>
      </c>
      <c r="N38" s="72">
        <v>4336.82</v>
      </c>
      <c r="O38" s="72">
        <v>1660.85</v>
      </c>
      <c r="P38" s="72">
        <v>4957.95</v>
      </c>
      <c r="Q38" s="73">
        <v>1106.53</v>
      </c>
      <c r="R38" s="69">
        <v>5514.34</v>
      </c>
      <c r="S38" s="70">
        <v>815.08500000000004</v>
      </c>
      <c r="T38" s="74">
        <v>803.726</v>
      </c>
      <c r="U38" s="72">
        <v>0</v>
      </c>
      <c r="V38" s="72">
        <v>4.7830000000000004</v>
      </c>
      <c r="W38" s="72">
        <v>6.5759999999999996</v>
      </c>
      <c r="X38" s="70">
        <v>4699.25</v>
      </c>
      <c r="Y38" s="71">
        <v>1032.08</v>
      </c>
      <c r="Z38" s="72">
        <v>2163.0500000000002</v>
      </c>
      <c r="AA38" s="72">
        <v>362.78</v>
      </c>
      <c r="AB38" s="72">
        <v>4.8810000000000002</v>
      </c>
      <c r="AC38" s="72">
        <v>2.7E-2</v>
      </c>
      <c r="AD38" s="72">
        <v>506.77300000000002</v>
      </c>
      <c r="AE38" s="72">
        <v>607.95500000000004</v>
      </c>
      <c r="AF38" s="73">
        <v>21.71</v>
      </c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s="21" customFormat="1" ht="15" hidden="1" customHeight="1" x14ac:dyDescent="0.2">
      <c r="A39" s="68" t="s">
        <v>14</v>
      </c>
      <c r="B39" s="69">
        <v>74765.5</v>
      </c>
      <c r="C39" s="69">
        <v>68993.5</v>
      </c>
      <c r="D39" s="70">
        <v>2560.73</v>
      </c>
      <c r="E39" s="71">
        <v>2139.0700000000002</v>
      </c>
      <c r="F39" s="72">
        <v>8.43</v>
      </c>
      <c r="G39" s="72">
        <v>300.61900000000003</v>
      </c>
      <c r="H39" s="73">
        <v>112.616</v>
      </c>
      <c r="I39" s="70">
        <v>66432.800000000003</v>
      </c>
      <c r="J39" s="72">
        <v>25069.4</v>
      </c>
      <c r="K39" s="72">
        <v>13934.3</v>
      </c>
      <c r="L39" s="72">
        <v>2972.39</v>
      </c>
      <c r="M39" s="72">
        <v>12452.3</v>
      </c>
      <c r="N39" s="72">
        <v>4204.97</v>
      </c>
      <c r="O39" s="72">
        <v>1710.82</v>
      </c>
      <c r="P39" s="72">
        <v>4971.28</v>
      </c>
      <c r="Q39" s="73">
        <v>1117.26</v>
      </c>
      <c r="R39" s="69">
        <v>5771.95</v>
      </c>
      <c r="S39" s="70">
        <v>965.30399999999997</v>
      </c>
      <c r="T39" s="74">
        <v>952.43799999999999</v>
      </c>
      <c r="U39" s="72">
        <v>0</v>
      </c>
      <c r="V39" s="72">
        <v>4.7</v>
      </c>
      <c r="W39" s="72">
        <v>8.1660000000000004</v>
      </c>
      <c r="X39" s="70">
        <v>4806.6400000000003</v>
      </c>
      <c r="Y39" s="71">
        <v>1054.6600000000001</v>
      </c>
      <c r="Z39" s="72">
        <v>2242.64</v>
      </c>
      <c r="AA39" s="72">
        <v>349.87599999999998</v>
      </c>
      <c r="AB39" s="72">
        <v>5.41</v>
      </c>
      <c r="AC39" s="72">
        <v>3.2000000000000001E-2</v>
      </c>
      <c r="AD39" s="72">
        <v>533.70899999999995</v>
      </c>
      <c r="AE39" s="72">
        <v>598.24199999999996</v>
      </c>
      <c r="AF39" s="73">
        <v>22.07</v>
      </c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s="21" customFormat="1" ht="15" hidden="1" customHeight="1" x14ac:dyDescent="0.2">
      <c r="A40" s="68" t="s">
        <v>13</v>
      </c>
      <c r="B40" s="69">
        <v>75761.3</v>
      </c>
      <c r="C40" s="69">
        <v>69830.7</v>
      </c>
      <c r="D40" s="70">
        <v>2468.58</v>
      </c>
      <c r="E40" s="71">
        <v>2044.2</v>
      </c>
      <c r="F40" s="72">
        <v>8.9789999999999992</v>
      </c>
      <c r="G40" s="72">
        <v>303.21800000000002</v>
      </c>
      <c r="H40" s="73">
        <v>112.18600000000001</v>
      </c>
      <c r="I40" s="70">
        <v>67362.100000000006</v>
      </c>
      <c r="J40" s="72">
        <v>25567.4</v>
      </c>
      <c r="K40" s="72">
        <v>14076</v>
      </c>
      <c r="L40" s="72">
        <v>2917.81</v>
      </c>
      <c r="M40" s="72">
        <v>12386</v>
      </c>
      <c r="N40" s="72">
        <v>4434.3999999999996</v>
      </c>
      <c r="O40" s="72">
        <v>1748.53</v>
      </c>
      <c r="P40" s="72">
        <v>5091.25</v>
      </c>
      <c r="Q40" s="73">
        <v>1140.69</v>
      </c>
      <c r="R40" s="69">
        <v>5930.6</v>
      </c>
      <c r="S40" s="70">
        <v>1040.19</v>
      </c>
      <c r="T40" s="74">
        <v>1026.3800000000001</v>
      </c>
      <c r="U40" s="72">
        <v>0</v>
      </c>
      <c r="V40" s="72">
        <v>4.673</v>
      </c>
      <c r="W40" s="72">
        <v>9.1470000000000002</v>
      </c>
      <c r="X40" s="70">
        <v>4890.3999999999996</v>
      </c>
      <c r="Y40" s="71">
        <v>1060.9100000000001</v>
      </c>
      <c r="Z40" s="72">
        <v>2300.62</v>
      </c>
      <c r="AA40" s="72">
        <v>341.55599999999998</v>
      </c>
      <c r="AB40" s="72">
        <v>5.5259999999999998</v>
      </c>
      <c r="AC40" s="72">
        <v>0.03</v>
      </c>
      <c r="AD40" s="72">
        <v>550.36400000000003</v>
      </c>
      <c r="AE40" s="72">
        <v>608.23400000000004</v>
      </c>
      <c r="AF40" s="73">
        <v>23.164000000000001</v>
      </c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s="21" customFormat="1" ht="15" hidden="1" customHeight="1" x14ac:dyDescent="0.2">
      <c r="A41" s="68" t="s">
        <v>12</v>
      </c>
      <c r="B41" s="69">
        <v>76678.899999999994</v>
      </c>
      <c r="C41" s="69">
        <v>70678.899999999994</v>
      </c>
      <c r="D41" s="70">
        <v>2485.2399999999998</v>
      </c>
      <c r="E41" s="71">
        <v>2003.87</v>
      </c>
      <c r="F41" s="72">
        <v>8.3979999999999997</v>
      </c>
      <c r="G41" s="72">
        <v>319.13400000000001</v>
      </c>
      <c r="H41" s="73">
        <v>153.834</v>
      </c>
      <c r="I41" s="70">
        <v>68193.7</v>
      </c>
      <c r="J41" s="72">
        <v>26164.9</v>
      </c>
      <c r="K41" s="72">
        <v>14352.3</v>
      </c>
      <c r="L41" s="72">
        <v>2881.49</v>
      </c>
      <c r="M41" s="72">
        <v>12362.4</v>
      </c>
      <c r="N41" s="72">
        <v>4500.4399999999996</v>
      </c>
      <c r="O41" s="72">
        <v>1793.28</v>
      </c>
      <c r="P41" s="72">
        <v>4987.76</v>
      </c>
      <c r="Q41" s="73">
        <v>1151.1400000000001</v>
      </c>
      <c r="R41" s="69">
        <v>5999.99</v>
      </c>
      <c r="S41" s="70">
        <v>1067.99</v>
      </c>
      <c r="T41" s="74">
        <v>1055.6300000000001</v>
      </c>
      <c r="U41" s="72">
        <v>0</v>
      </c>
      <c r="V41" s="72">
        <v>2.8290000000000002</v>
      </c>
      <c r="W41" s="72">
        <v>9.5310000000000006</v>
      </c>
      <c r="X41" s="70">
        <v>4932</v>
      </c>
      <c r="Y41" s="71">
        <v>1047.79</v>
      </c>
      <c r="Z41" s="72">
        <v>2354.44</v>
      </c>
      <c r="AA41" s="72">
        <v>328.70699999999999</v>
      </c>
      <c r="AB41" s="72">
        <v>5.4029999999999996</v>
      </c>
      <c r="AC41" s="72">
        <v>0.03</v>
      </c>
      <c r="AD41" s="72">
        <v>580.06200000000001</v>
      </c>
      <c r="AE41" s="72">
        <v>592.96299999999997</v>
      </c>
      <c r="AF41" s="73">
        <v>22.609000000000002</v>
      </c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s="21" customFormat="1" ht="15" hidden="1" customHeight="1" x14ac:dyDescent="0.2">
      <c r="A42" s="68" t="s">
        <v>11</v>
      </c>
      <c r="B42" s="69">
        <v>77389.8</v>
      </c>
      <c r="C42" s="69">
        <v>71293.2</v>
      </c>
      <c r="D42" s="70">
        <v>2387.92</v>
      </c>
      <c r="E42" s="71">
        <v>1946.07</v>
      </c>
      <c r="F42" s="72">
        <v>9.4700000000000006</v>
      </c>
      <c r="G42" s="72">
        <v>317.81599999999997</v>
      </c>
      <c r="H42" s="73">
        <v>114.56</v>
      </c>
      <c r="I42" s="70">
        <v>68905.3</v>
      </c>
      <c r="J42" s="72">
        <v>26781.599999999999</v>
      </c>
      <c r="K42" s="72">
        <v>14482.4</v>
      </c>
      <c r="L42" s="72">
        <v>2828.2</v>
      </c>
      <c r="M42" s="72">
        <v>12298.7</v>
      </c>
      <c r="N42" s="72">
        <v>4417.68</v>
      </c>
      <c r="O42" s="72">
        <v>1834.61</v>
      </c>
      <c r="P42" s="72">
        <v>5072.07</v>
      </c>
      <c r="Q42" s="73">
        <v>1190.0899999999999</v>
      </c>
      <c r="R42" s="69">
        <v>6096.57</v>
      </c>
      <c r="S42" s="70">
        <v>1095.23</v>
      </c>
      <c r="T42" s="74">
        <v>1080.8</v>
      </c>
      <c r="U42" s="72">
        <v>0</v>
      </c>
      <c r="V42" s="72">
        <v>4.3470000000000004</v>
      </c>
      <c r="W42" s="72">
        <v>10.079000000000001</v>
      </c>
      <c r="X42" s="70">
        <v>5001.34</v>
      </c>
      <c r="Y42" s="71">
        <v>1051.3699999999999</v>
      </c>
      <c r="Z42" s="72">
        <v>2406.0700000000002</v>
      </c>
      <c r="AA42" s="72">
        <v>322.83100000000002</v>
      </c>
      <c r="AB42" s="72">
        <v>4.234</v>
      </c>
      <c r="AC42" s="72">
        <v>0.03</v>
      </c>
      <c r="AD42" s="72">
        <v>611.15700000000004</v>
      </c>
      <c r="AE42" s="72">
        <v>582.06600000000003</v>
      </c>
      <c r="AF42" s="73">
        <v>23.574000000000002</v>
      </c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s="21" customFormat="1" ht="15" hidden="1" customHeight="1" x14ac:dyDescent="0.2">
      <c r="A43" s="68" t="s">
        <v>10</v>
      </c>
      <c r="B43" s="69">
        <v>77984.100000000006</v>
      </c>
      <c r="C43" s="69">
        <v>71830.100000000006</v>
      </c>
      <c r="D43" s="70">
        <v>2323.14</v>
      </c>
      <c r="E43" s="71">
        <v>1877.24</v>
      </c>
      <c r="F43" s="72">
        <v>8.9459999999999997</v>
      </c>
      <c r="G43" s="72">
        <v>321.45</v>
      </c>
      <c r="H43" s="73">
        <v>115.499</v>
      </c>
      <c r="I43" s="70">
        <v>69507</v>
      </c>
      <c r="J43" s="72">
        <v>27163.5</v>
      </c>
      <c r="K43" s="72">
        <v>14582</v>
      </c>
      <c r="L43" s="72">
        <v>2765.91</v>
      </c>
      <c r="M43" s="72">
        <v>12280.1</v>
      </c>
      <c r="N43" s="72">
        <v>4548.03</v>
      </c>
      <c r="O43" s="72">
        <v>1866.23</v>
      </c>
      <c r="P43" s="72">
        <v>5095.45</v>
      </c>
      <c r="Q43" s="73">
        <v>1205.72</v>
      </c>
      <c r="R43" s="69">
        <v>6153.94</v>
      </c>
      <c r="S43" s="70">
        <v>1103.6600000000001</v>
      </c>
      <c r="T43" s="74">
        <v>1087.51</v>
      </c>
      <c r="U43" s="72">
        <v>0</v>
      </c>
      <c r="V43" s="72">
        <v>5.133</v>
      </c>
      <c r="W43" s="72">
        <v>11.010999999999999</v>
      </c>
      <c r="X43" s="70">
        <v>5050.28</v>
      </c>
      <c r="Y43" s="71">
        <v>1061.9000000000001</v>
      </c>
      <c r="Z43" s="72">
        <v>2435.4299999999998</v>
      </c>
      <c r="AA43" s="72">
        <v>310.09500000000003</v>
      </c>
      <c r="AB43" s="72">
        <v>4.9130000000000003</v>
      </c>
      <c r="AC43" s="72">
        <v>2.9000000000000001E-2</v>
      </c>
      <c r="AD43" s="72">
        <v>621.76800000000003</v>
      </c>
      <c r="AE43" s="72">
        <v>592.07100000000003</v>
      </c>
      <c r="AF43" s="73">
        <v>24.074999999999999</v>
      </c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s="21" customFormat="1" ht="15" hidden="1" customHeight="1" x14ac:dyDescent="0.2">
      <c r="A44" s="68" t="s">
        <v>9</v>
      </c>
      <c r="B44" s="69">
        <v>78353.7</v>
      </c>
      <c r="C44" s="69">
        <v>72086.3</v>
      </c>
      <c r="D44" s="70">
        <v>2167.91</v>
      </c>
      <c r="E44" s="71">
        <v>1721.42</v>
      </c>
      <c r="F44" s="72">
        <v>8.4760000000000009</v>
      </c>
      <c r="G44" s="72">
        <v>322.947</v>
      </c>
      <c r="H44" s="73">
        <v>115.071</v>
      </c>
      <c r="I44" s="70">
        <v>69918.399999999994</v>
      </c>
      <c r="J44" s="72">
        <v>27602.2</v>
      </c>
      <c r="K44" s="72">
        <v>14625.6</v>
      </c>
      <c r="L44" s="72">
        <v>2692.51</v>
      </c>
      <c r="M44" s="72">
        <v>12203</v>
      </c>
      <c r="N44" s="72">
        <v>4552.1099999999997</v>
      </c>
      <c r="O44" s="72">
        <v>1892.08</v>
      </c>
      <c r="P44" s="72">
        <v>5137.8599999999997</v>
      </c>
      <c r="Q44" s="73">
        <v>1213.02</v>
      </c>
      <c r="R44" s="69">
        <v>6267.35</v>
      </c>
      <c r="S44" s="70">
        <v>1129.3599999999999</v>
      </c>
      <c r="T44" s="74">
        <v>1112.71</v>
      </c>
      <c r="U44" s="72">
        <v>0</v>
      </c>
      <c r="V44" s="72">
        <v>5.4119999999999999</v>
      </c>
      <c r="W44" s="72">
        <v>11.242000000000001</v>
      </c>
      <c r="X44" s="70">
        <v>5137.99</v>
      </c>
      <c r="Y44" s="71">
        <v>1066.08</v>
      </c>
      <c r="Z44" s="72">
        <v>2503.0300000000002</v>
      </c>
      <c r="AA44" s="72">
        <v>299.36900000000003</v>
      </c>
      <c r="AB44" s="72">
        <v>5.12</v>
      </c>
      <c r="AC44" s="72">
        <v>3.3000000000000002E-2</v>
      </c>
      <c r="AD44" s="72">
        <v>654.36199999999997</v>
      </c>
      <c r="AE44" s="72">
        <v>586.48500000000001</v>
      </c>
      <c r="AF44" s="73">
        <v>23.518000000000001</v>
      </c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s="21" customFormat="1" ht="15" hidden="1" customHeight="1" x14ac:dyDescent="0.2">
      <c r="A45" s="68" t="s">
        <v>8</v>
      </c>
      <c r="B45" s="69">
        <v>78944.600000000006</v>
      </c>
      <c r="C45" s="69">
        <v>72532.899999999994</v>
      </c>
      <c r="D45" s="70">
        <v>2095.2199999999998</v>
      </c>
      <c r="E45" s="71">
        <v>1664.39</v>
      </c>
      <c r="F45" s="72">
        <v>6.8250000000000002</v>
      </c>
      <c r="G45" s="72">
        <v>307.75799999999998</v>
      </c>
      <c r="H45" s="73">
        <v>116.255</v>
      </c>
      <c r="I45" s="70">
        <v>70437.7</v>
      </c>
      <c r="J45" s="72">
        <v>27797.7</v>
      </c>
      <c r="K45" s="72">
        <v>14651</v>
      </c>
      <c r="L45" s="72">
        <v>2636.38</v>
      </c>
      <c r="M45" s="72">
        <v>12178.2</v>
      </c>
      <c r="N45" s="72">
        <v>4736.9399999999996</v>
      </c>
      <c r="O45" s="72">
        <v>1908.25</v>
      </c>
      <c r="P45" s="72">
        <v>5288.63</v>
      </c>
      <c r="Q45" s="73">
        <v>1240.58</v>
      </c>
      <c r="R45" s="69">
        <v>6411.64</v>
      </c>
      <c r="S45" s="70">
        <v>1208.51</v>
      </c>
      <c r="T45" s="74">
        <v>1187.6600000000001</v>
      </c>
      <c r="U45" s="72">
        <v>0</v>
      </c>
      <c r="V45" s="72">
        <v>8.5109999999999992</v>
      </c>
      <c r="W45" s="72">
        <v>12.343999999999999</v>
      </c>
      <c r="X45" s="70">
        <v>5203.13</v>
      </c>
      <c r="Y45" s="71">
        <v>1057.9100000000001</v>
      </c>
      <c r="Z45" s="72">
        <v>2588.79</v>
      </c>
      <c r="AA45" s="72">
        <v>290.12099999999998</v>
      </c>
      <c r="AB45" s="72">
        <v>4.7489999999999997</v>
      </c>
      <c r="AC45" s="72">
        <v>3.3000000000000002E-2</v>
      </c>
      <c r="AD45" s="72">
        <v>658.029</v>
      </c>
      <c r="AE45" s="72">
        <v>579.71400000000006</v>
      </c>
      <c r="AF45" s="73">
        <v>23.785</v>
      </c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s="21" customFormat="1" ht="15" hidden="1" customHeight="1" x14ac:dyDescent="0.2">
      <c r="A46" s="68" t="s">
        <v>7</v>
      </c>
      <c r="B46" s="69">
        <v>79365.5</v>
      </c>
      <c r="C46" s="69">
        <v>72865.7</v>
      </c>
      <c r="D46" s="70">
        <v>2027.86</v>
      </c>
      <c r="E46" s="71">
        <v>1620.62</v>
      </c>
      <c r="F46" s="72">
        <v>6.9089999999999998</v>
      </c>
      <c r="G46" s="72">
        <v>285.74400000000003</v>
      </c>
      <c r="H46" s="73">
        <v>114.57899999999999</v>
      </c>
      <c r="I46" s="70">
        <v>70837.899999999994</v>
      </c>
      <c r="J46" s="72">
        <v>28195.4</v>
      </c>
      <c r="K46" s="72">
        <v>14835.9</v>
      </c>
      <c r="L46" s="72">
        <v>2578.86</v>
      </c>
      <c r="M46" s="72">
        <v>12060.6</v>
      </c>
      <c r="N46" s="72">
        <v>4760.5600000000004</v>
      </c>
      <c r="O46" s="72">
        <v>1965.25</v>
      </c>
      <c r="P46" s="72">
        <v>5190.29</v>
      </c>
      <c r="Q46" s="73">
        <v>1251.04</v>
      </c>
      <c r="R46" s="69">
        <v>6499.78</v>
      </c>
      <c r="S46" s="70">
        <v>1255.94</v>
      </c>
      <c r="T46" s="74">
        <v>1234.76</v>
      </c>
      <c r="U46" s="72">
        <v>0</v>
      </c>
      <c r="V46" s="72">
        <v>8.9090000000000007</v>
      </c>
      <c r="W46" s="72">
        <v>12.266</v>
      </c>
      <c r="X46" s="70">
        <v>5243.84</v>
      </c>
      <c r="Y46" s="71">
        <v>1046.0899999999999</v>
      </c>
      <c r="Z46" s="72">
        <v>2660.91</v>
      </c>
      <c r="AA46" s="72">
        <v>277.16000000000003</v>
      </c>
      <c r="AB46" s="72">
        <v>4.3479999999999999</v>
      </c>
      <c r="AC46" s="72">
        <v>3.7999999999999999E-2</v>
      </c>
      <c r="AD46" s="72">
        <v>660.18499999999995</v>
      </c>
      <c r="AE46" s="72">
        <v>571.52599999999995</v>
      </c>
      <c r="AF46" s="73">
        <v>23.585999999999999</v>
      </c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s="21" customFormat="1" ht="15.75" x14ac:dyDescent="0.2">
      <c r="A47" s="68" t="s">
        <v>6</v>
      </c>
      <c r="B47" s="69">
        <v>79120.5</v>
      </c>
      <c r="C47" s="69">
        <v>72575.3</v>
      </c>
      <c r="D47" s="70">
        <v>1963.47</v>
      </c>
      <c r="E47" s="71">
        <v>1577.7</v>
      </c>
      <c r="F47" s="72">
        <v>7.1779999999999999</v>
      </c>
      <c r="G47" s="72">
        <v>270.834</v>
      </c>
      <c r="H47" s="73">
        <v>107.76</v>
      </c>
      <c r="I47" s="70">
        <v>70611.8</v>
      </c>
      <c r="J47" s="72">
        <v>28460.2</v>
      </c>
      <c r="K47" s="72">
        <v>15027.3</v>
      </c>
      <c r="L47" s="72">
        <v>2520.5</v>
      </c>
      <c r="M47" s="72">
        <v>11992.5</v>
      </c>
      <c r="N47" s="72">
        <v>4378.41</v>
      </c>
      <c r="O47" s="72">
        <v>1996.23</v>
      </c>
      <c r="P47" s="72">
        <v>5019.12</v>
      </c>
      <c r="Q47" s="73">
        <v>1217.5999999999999</v>
      </c>
      <c r="R47" s="69">
        <v>6545.22</v>
      </c>
      <c r="S47" s="70">
        <v>1290.96</v>
      </c>
      <c r="T47" s="74">
        <v>1267.52</v>
      </c>
      <c r="U47" s="72">
        <v>0</v>
      </c>
      <c r="V47" s="72">
        <v>10.035</v>
      </c>
      <c r="W47" s="72">
        <v>13.403</v>
      </c>
      <c r="X47" s="70">
        <v>5254.26</v>
      </c>
      <c r="Y47" s="71">
        <v>1025.8599999999999</v>
      </c>
      <c r="Z47" s="72">
        <v>2716.8</v>
      </c>
      <c r="AA47" s="72">
        <v>269.08800000000002</v>
      </c>
      <c r="AB47" s="72">
        <v>3.91</v>
      </c>
      <c r="AC47" s="72">
        <v>4.2999999999999997E-2</v>
      </c>
      <c r="AD47" s="72">
        <v>661.13</v>
      </c>
      <c r="AE47" s="72">
        <v>554.47699999999998</v>
      </c>
      <c r="AF47" s="73">
        <v>22.95</v>
      </c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s="21" customFormat="1" ht="15" hidden="1" customHeight="1" x14ac:dyDescent="0.2">
      <c r="A48" s="68" t="s">
        <v>5</v>
      </c>
      <c r="B48" s="69">
        <v>79238.100000000006</v>
      </c>
      <c r="C48" s="69">
        <v>72689</v>
      </c>
      <c r="D48" s="70">
        <v>1898.49</v>
      </c>
      <c r="E48" s="71">
        <v>1507.33</v>
      </c>
      <c r="F48" s="72">
        <v>6.5670000000000002</v>
      </c>
      <c r="G48" s="72">
        <v>275.43900000000002</v>
      </c>
      <c r="H48" s="73">
        <v>109.16</v>
      </c>
      <c r="I48" s="70">
        <v>70790.5</v>
      </c>
      <c r="J48" s="72">
        <v>28339</v>
      </c>
      <c r="K48" s="72">
        <v>15029.9</v>
      </c>
      <c r="L48" s="72">
        <v>2461.73</v>
      </c>
      <c r="M48" s="72">
        <v>11910.7</v>
      </c>
      <c r="N48" s="72">
        <v>4688.9399999999996</v>
      </c>
      <c r="O48" s="72">
        <v>2012.69</v>
      </c>
      <c r="P48" s="72">
        <v>5093.26</v>
      </c>
      <c r="Q48" s="73">
        <v>1254.25</v>
      </c>
      <c r="R48" s="69">
        <v>6549.18</v>
      </c>
      <c r="S48" s="70">
        <v>1305.8</v>
      </c>
      <c r="T48" s="74">
        <v>1272.97</v>
      </c>
      <c r="U48" s="72">
        <v>0</v>
      </c>
      <c r="V48" s="72">
        <v>18.277999999999999</v>
      </c>
      <c r="W48" s="72">
        <v>14.548</v>
      </c>
      <c r="X48" s="70">
        <v>5243.39</v>
      </c>
      <c r="Y48" s="71">
        <v>1006.4</v>
      </c>
      <c r="Z48" s="72">
        <v>2717.86</v>
      </c>
      <c r="AA48" s="72">
        <v>260.05700000000002</v>
      </c>
      <c r="AB48" s="72">
        <v>4.2220000000000004</v>
      </c>
      <c r="AC48" s="72">
        <v>4.5999999999999999E-2</v>
      </c>
      <c r="AD48" s="72">
        <v>666.72900000000004</v>
      </c>
      <c r="AE48" s="72">
        <v>563.51099999999997</v>
      </c>
      <c r="AF48" s="73">
        <v>24.559000000000001</v>
      </c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s="21" customFormat="1" ht="15" hidden="1" customHeight="1" x14ac:dyDescent="0.2">
      <c r="A49" s="68" t="s">
        <v>73</v>
      </c>
      <c r="B49" s="69">
        <v>79239.600000000006</v>
      </c>
      <c r="C49" s="69">
        <v>72679.899999999994</v>
      </c>
      <c r="D49" s="70">
        <v>1868.29</v>
      </c>
      <c r="E49" s="71">
        <v>1473.2</v>
      </c>
      <c r="F49" s="72">
        <v>7.8929999999999998</v>
      </c>
      <c r="G49" s="72">
        <v>278.17700000000002</v>
      </c>
      <c r="H49" s="73">
        <v>109.02</v>
      </c>
      <c r="I49" s="70">
        <v>70811.7</v>
      </c>
      <c r="J49" s="72">
        <v>28442.6</v>
      </c>
      <c r="K49" s="72">
        <v>15133.4</v>
      </c>
      <c r="L49" s="72">
        <v>2393.58</v>
      </c>
      <c r="M49" s="72">
        <v>11777.7</v>
      </c>
      <c r="N49" s="72">
        <v>4666.8599999999997</v>
      </c>
      <c r="O49" s="72">
        <v>2053.13</v>
      </c>
      <c r="P49" s="72">
        <v>5077.1899999999996</v>
      </c>
      <c r="Q49" s="73">
        <v>1267.1300000000001</v>
      </c>
      <c r="R49" s="69">
        <v>6559.61</v>
      </c>
      <c r="S49" s="70">
        <v>1301.69</v>
      </c>
      <c r="T49" s="74">
        <v>1270.3399999999999</v>
      </c>
      <c r="U49" s="72">
        <v>0</v>
      </c>
      <c r="V49" s="72">
        <v>17.276</v>
      </c>
      <c r="W49" s="72">
        <v>14.074</v>
      </c>
      <c r="X49" s="70">
        <v>5257.92</v>
      </c>
      <c r="Y49" s="71">
        <v>986.75800000000004</v>
      </c>
      <c r="Z49" s="72">
        <v>2767.99</v>
      </c>
      <c r="AA49" s="72">
        <v>248.89699999999999</v>
      </c>
      <c r="AB49" s="72">
        <v>3.7240000000000002</v>
      </c>
      <c r="AC49" s="72">
        <v>4.5999999999999999E-2</v>
      </c>
      <c r="AD49" s="72">
        <v>673.947</v>
      </c>
      <c r="AE49" s="72">
        <v>553.28599999999994</v>
      </c>
      <c r="AF49" s="73">
        <v>23.271999999999998</v>
      </c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s="21" customFormat="1" ht="15" hidden="1" customHeight="1" x14ac:dyDescent="0.2">
      <c r="A50" s="68" t="s">
        <v>75</v>
      </c>
      <c r="B50" s="69">
        <v>79862.100000000006</v>
      </c>
      <c r="C50" s="69">
        <v>73262.7</v>
      </c>
      <c r="D50" s="70">
        <v>1819.39</v>
      </c>
      <c r="E50" s="71">
        <v>1427.98</v>
      </c>
      <c r="F50" s="72">
        <v>7.0490000000000004</v>
      </c>
      <c r="G50" s="72">
        <v>276.63499999999999</v>
      </c>
      <c r="H50" s="73">
        <v>107.72199999999999</v>
      </c>
      <c r="I50" s="70">
        <v>71443.3</v>
      </c>
      <c r="J50" s="72">
        <v>28830.6</v>
      </c>
      <c r="K50" s="72">
        <v>15260.6</v>
      </c>
      <c r="L50" s="72">
        <v>2329.13</v>
      </c>
      <c r="M50" s="72">
        <v>11786.9</v>
      </c>
      <c r="N50" s="72">
        <v>4737.2700000000004</v>
      </c>
      <c r="O50" s="72">
        <v>2093.23</v>
      </c>
      <c r="P50" s="72">
        <v>5111.93</v>
      </c>
      <c r="Q50" s="73">
        <v>1293.67</v>
      </c>
      <c r="R50" s="69">
        <v>6599.42</v>
      </c>
      <c r="S50" s="70">
        <v>1312.7</v>
      </c>
      <c r="T50" s="74">
        <v>1278.01</v>
      </c>
      <c r="U50" s="72">
        <v>0</v>
      </c>
      <c r="V50" s="72">
        <v>20.175000000000001</v>
      </c>
      <c r="W50" s="72">
        <v>14.513</v>
      </c>
      <c r="X50" s="70">
        <v>5286.72</v>
      </c>
      <c r="Y50" s="71">
        <v>966.471</v>
      </c>
      <c r="Z50" s="72">
        <v>2808.57</v>
      </c>
      <c r="AA50" s="72">
        <v>245.351</v>
      </c>
      <c r="AB50" s="72">
        <v>4.4950000000000001</v>
      </c>
      <c r="AC50" s="72">
        <v>4.4999999999999998E-2</v>
      </c>
      <c r="AD50" s="72">
        <v>674.36599999999999</v>
      </c>
      <c r="AE50" s="72">
        <v>562.94200000000001</v>
      </c>
      <c r="AF50" s="73">
        <v>24.472999999999999</v>
      </c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s="21" customFormat="1" ht="15" hidden="1" customHeight="1" x14ac:dyDescent="0.2">
      <c r="A51" s="68" t="s">
        <v>76</v>
      </c>
      <c r="B51" s="69">
        <v>80274.2</v>
      </c>
      <c r="C51" s="69">
        <v>73600.5</v>
      </c>
      <c r="D51" s="70">
        <v>1735.56</v>
      </c>
      <c r="E51" s="71">
        <v>1363.54</v>
      </c>
      <c r="F51" s="72">
        <v>6.9470000000000001</v>
      </c>
      <c r="G51" s="72">
        <v>257.40800000000002</v>
      </c>
      <c r="H51" s="73">
        <v>107.661</v>
      </c>
      <c r="I51" s="70">
        <v>71864.899999999994</v>
      </c>
      <c r="J51" s="72">
        <v>29203</v>
      </c>
      <c r="K51" s="72">
        <v>15442.9</v>
      </c>
      <c r="L51" s="72">
        <v>2266.4</v>
      </c>
      <c r="M51" s="72">
        <v>11790.4</v>
      </c>
      <c r="N51" s="72">
        <v>4645.8999999999996</v>
      </c>
      <c r="O51" s="72">
        <v>2085.7600000000002</v>
      </c>
      <c r="P51" s="72">
        <v>5125.4799999999996</v>
      </c>
      <c r="Q51" s="73">
        <v>1305.08</v>
      </c>
      <c r="R51" s="69">
        <v>6673.7</v>
      </c>
      <c r="S51" s="70">
        <v>1382.4</v>
      </c>
      <c r="T51" s="74">
        <v>1323.28</v>
      </c>
      <c r="U51" s="72">
        <v>0</v>
      </c>
      <c r="V51" s="72">
        <v>44.173999999999999</v>
      </c>
      <c r="W51" s="72">
        <v>14.943</v>
      </c>
      <c r="X51" s="70">
        <v>5291.3</v>
      </c>
      <c r="Y51" s="71">
        <v>953.99699999999996</v>
      </c>
      <c r="Z51" s="72">
        <v>2837.84</v>
      </c>
      <c r="AA51" s="72">
        <v>236.292</v>
      </c>
      <c r="AB51" s="72">
        <v>3.7210000000000001</v>
      </c>
      <c r="AC51" s="72">
        <v>3.5999999999999997E-2</v>
      </c>
      <c r="AD51" s="72">
        <v>695.38599999999997</v>
      </c>
      <c r="AE51" s="72">
        <v>540.03200000000004</v>
      </c>
      <c r="AF51" s="73">
        <v>23.997</v>
      </c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s="21" customFormat="1" ht="15" hidden="1" customHeight="1" x14ac:dyDescent="0.2">
      <c r="A52" s="68" t="s">
        <v>77</v>
      </c>
      <c r="B52" s="69">
        <v>81282</v>
      </c>
      <c r="C52" s="69">
        <v>74523</v>
      </c>
      <c r="D52" s="70">
        <v>1711</v>
      </c>
      <c r="E52" s="71">
        <v>1337</v>
      </c>
      <c r="F52" s="72">
        <v>6</v>
      </c>
      <c r="G52" s="72">
        <v>260</v>
      </c>
      <c r="H52" s="73">
        <v>108</v>
      </c>
      <c r="I52" s="70">
        <v>72812</v>
      </c>
      <c r="J52" s="72">
        <v>29817</v>
      </c>
      <c r="K52" s="72">
        <v>15586</v>
      </c>
      <c r="L52" s="72">
        <v>2190</v>
      </c>
      <c r="M52" s="72">
        <v>11778</v>
      </c>
      <c r="N52" s="72">
        <v>4725</v>
      </c>
      <c r="O52" s="72">
        <v>2093</v>
      </c>
      <c r="P52" s="72">
        <v>5296</v>
      </c>
      <c r="Q52" s="73">
        <v>1328</v>
      </c>
      <c r="R52" s="69">
        <v>6759</v>
      </c>
      <c r="S52" s="70">
        <v>1409</v>
      </c>
      <c r="T52" s="74">
        <v>1345</v>
      </c>
      <c r="U52" s="72">
        <v>0</v>
      </c>
      <c r="V52" s="72">
        <v>50</v>
      </c>
      <c r="W52" s="72">
        <v>15</v>
      </c>
      <c r="X52" s="70">
        <v>5349</v>
      </c>
      <c r="Y52" s="71">
        <v>938</v>
      </c>
      <c r="Z52" s="72">
        <v>2898</v>
      </c>
      <c r="AA52" s="72">
        <v>225</v>
      </c>
      <c r="AB52" s="72">
        <v>4</v>
      </c>
      <c r="AC52" s="72">
        <v>0</v>
      </c>
      <c r="AD52" s="72">
        <v>705</v>
      </c>
      <c r="AE52" s="72">
        <v>553</v>
      </c>
      <c r="AF52" s="73">
        <v>25</v>
      </c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s="21" customFormat="1" ht="15" hidden="1" customHeight="1" x14ac:dyDescent="0.2">
      <c r="A53" s="68" t="s">
        <v>78</v>
      </c>
      <c r="B53" s="69">
        <v>82157.5</v>
      </c>
      <c r="C53" s="69">
        <v>75393.899999999994</v>
      </c>
      <c r="D53" s="70">
        <v>1663.2</v>
      </c>
      <c r="E53" s="71">
        <v>1291.53</v>
      </c>
      <c r="F53" s="72">
        <v>3.91</v>
      </c>
      <c r="G53" s="72">
        <v>261.04599999999999</v>
      </c>
      <c r="H53" s="73">
        <v>106.708</v>
      </c>
      <c r="I53" s="70">
        <v>73730.7</v>
      </c>
      <c r="J53" s="72">
        <v>30484.7</v>
      </c>
      <c r="K53" s="72">
        <v>15735.3</v>
      </c>
      <c r="L53" s="72">
        <v>2121.2800000000002</v>
      </c>
      <c r="M53" s="72">
        <v>11767.4</v>
      </c>
      <c r="N53" s="72">
        <v>4894.16</v>
      </c>
      <c r="O53" s="72">
        <v>2080.5300000000002</v>
      </c>
      <c r="P53" s="72">
        <v>5296.95</v>
      </c>
      <c r="Q53" s="73">
        <v>1350.25</v>
      </c>
      <c r="R53" s="69">
        <v>6763.62</v>
      </c>
      <c r="S53" s="70">
        <v>1418.54</v>
      </c>
      <c r="T53" s="74">
        <v>1355.21</v>
      </c>
      <c r="U53" s="72">
        <v>0</v>
      </c>
      <c r="V53" s="72">
        <v>48.289000000000001</v>
      </c>
      <c r="W53" s="72">
        <v>15.047000000000001</v>
      </c>
      <c r="X53" s="70">
        <v>5345.07</v>
      </c>
      <c r="Y53" s="71">
        <v>867.95799999999997</v>
      </c>
      <c r="Z53" s="72">
        <v>2943.91</v>
      </c>
      <c r="AA53" s="72">
        <v>215.4</v>
      </c>
      <c r="AB53" s="72">
        <v>3.4740000000000002</v>
      </c>
      <c r="AC53" s="72">
        <v>9.2999999999999999E-2</v>
      </c>
      <c r="AD53" s="72">
        <v>697.14200000000005</v>
      </c>
      <c r="AE53" s="72">
        <v>593.74699999999996</v>
      </c>
      <c r="AF53" s="73">
        <v>23.353999999999999</v>
      </c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s="21" customFormat="1" ht="15" hidden="1" customHeight="1" x14ac:dyDescent="0.2">
      <c r="A54" s="68" t="s">
        <v>79</v>
      </c>
      <c r="B54" s="69">
        <v>82717.399999999994</v>
      </c>
      <c r="C54" s="69">
        <v>76026.5</v>
      </c>
      <c r="D54" s="70">
        <v>1624.2</v>
      </c>
      <c r="E54" s="71">
        <v>1254.8699999999999</v>
      </c>
      <c r="F54" s="72">
        <v>3.5209999999999999</v>
      </c>
      <c r="G54" s="72">
        <v>259.08100000000002</v>
      </c>
      <c r="H54" s="73">
        <v>106.726</v>
      </c>
      <c r="I54" s="70">
        <v>74402.3</v>
      </c>
      <c r="J54" s="72">
        <v>31063.200000000001</v>
      </c>
      <c r="K54" s="72">
        <v>15697.3</v>
      </c>
      <c r="L54" s="72">
        <v>2051.23</v>
      </c>
      <c r="M54" s="72">
        <v>11881.2</v>
      </c>
      <c r="N54" s="72">
        <v>4847.17</v>
      </c>
      <c r="O54" s="72">
        <v>2053.46</v>
      </c>
      <c r="P54" s="72">
        <v>5434.22</v>
      </c>
      <c r="Q54" s="73">
        <v>1374.58</v>
      </c>
      <c r="R54" s="69">
        <v>6690.93</v>
      </c>
      <c r="S54" s="70">
        <v>1407.34</v>
      </c>
      <c r="T54" s="74">
        <v>1338.48</v>
      </c>
      <c r="U54" s="72">
        <v>0</v>
      </c>
      <c r="V54" s="72">
        <v>54.603999999999999</v>
      </c>
      <c r="W54" s="72">
        <v>14.256</v>
      </c>
      <c r="X54" s="70">
        <v>5283.59</v>
      </c>
      <c r="Y54" s="71">
        <v>840.21900000000005</v>
      </c>
      <c r="Z54" s="72">
        <v>2943.91</v>
      </c>
      <c r="AA54" s="72">
        <v>204.43799999999999</v>
      </c>
      <c r="AB54" s="72">
        <v>4.8220000000000001</v>
      </c>
      <c r="AC54" s="72">
        <v>8.8999999999999996E-2</v>
      </c>
      <c r="AD54" s="72">
        <v>693.06600000000003</v>
      </c>
      <c r="AE54" s="72">
        <v>573.83600000000001</v>
      </c>
      <c r="AF54" s="73">
        <v>23.21</v>
      </c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21" customFormat="1" ht="15" hidden="1" customHeight="1" x14ac:dyDescent="0.2">
      <c r="A55" s="68" t="s">
        <v>80</v>
      </c>
      <c r="B55" s="69">
        <v>83344.600000000006</v>
      </c>
      <c r="C55" s="69">
        <v>76687.399999999994</v>
      </c>
      <c r="D55" s="70">
        <v>1596.27</v>
      </c>
      <c r="E55" s="71">
        <v>1227.68</v>
      </c>
      <c r="F55" s="72">
        <v>3.657</v>
      </c>
      <c r="G55" s="72">
        <v>256.80399999999997</v>
      </c>
      <c r="H55" s="73">
        <v>108.124</v>
      </c>
      <c r="I55" s="70">
        <v>75091.199999999997</v>
      </c>
      <c r="J55" s="72">
        <v>31399.5</v>
      </c>
      <c r="K55" s="72">
        <v>15924.7</v>
      </c>
      <c r="L55" s="72">
        <v>1986.42</v>
      </c>
      <c r="M55" s="72">
        <v>12011.9</v>
      </c>
      <c r="N55" s="72">
        <v>4896.8999999999996</v>
      </c>
      <c r="O55" s="72">
        <v>2060.59</v>
      </c>
      <c r="P55" s="72">
        <v>5413.02</v>
      </c>
      <c r="Q55" s="73">
        <v>1398.05</v>
      </c>
      <c r="R55" s="69">
        <v>6657.16</v>
      </c>
      <c r="S55" s="70">
        <v>1384.17</v>
      </c>
      <c r="T55" s="74">
        <v>1318.92</v>
      </c>
      <c r="U55" s="72">
        <v>0</v>
      </c>
      <c r="V55" s="72">
        <v>49.962000000000003</v>
      </c>
      <c r="W55" s="72">
        <v>15.295999999999999</v>
      </c>
      <c r="X55" s="70">
        <v>5272.99</v>
      </c>
      <c r="Y55" s="71">
        <v>816.49</v>
      </c>
      <c r="Z55" s="72">
        <v>2968.97</v>
      </c>
      <c r="AA55" s="72">
        <v>195.03700000000001</v>
      </c>
      <c r="AB55" s="72">
        <v>4.42</v>
      </c>
      <c r="AC55" s="72">
        <v>9.0999999999999998E-2</v>
      </c>
      <c r="AD55" s="72">
        <v>688.56200000000001</v>
      </c>
      <c r="AE55" s="72">
        <v>575.66800000000001</v>
      </c>
      <c r="AF55" s="73">
        <v>23.753</v>
      </c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21" customFormat="1" ht="15" hidden="1" customHeight="1" x14ac:dyDescent="0.2">
      <c r="A56" s="68" t="s">
        <v>81</v>
      </c>
      <c r="B56" s="69">
        <v>83824.2</v>
      </c>
      <c r="C56" s="69">
        <v>77206.5</v>
      </c>
      <c r="D56" s="70">
        <v>1562.58</v>
      </c>
      <c r="E56" s="71">
        <v>1204.51</v>
      </c>
      <c r="F56" s="72">
        <v>3.62</v>
      </c>
      <c r="G56" s="72">
        <v>245.935</v>
      </c>
      <c r="H56" s="73">
        <v>108.524</v>
      </c>
      <c r="I56" s="70">
        <v>75643.899999999994</v>
      </c>
      <c r="J56" s="72">
        <v>31656.799999999999</v>
      </c>
      <c r="K56" s="72">
        <v>16116.3</v>
      </c>
      <c r="L56" s="72">
        <v>1920.18</v>
      </c>
      <c r="M56" s="72">
        <v>12104.3</v>
      </c>
      <c r="N56" s="72">
        <v>4988.8500000000004</v>
      </c>
      <c r="O56" s="72">
        <v>2048.06</v>
      </c>
      <c r="P56" s="72">
        <v>5382.81</v>
      </c>
      <c r="Q56" s="73">
        <v>1426.52</v>
      </c>
      <c r="R56" s="69">
        <v>6617.7</v>
      </c>
      <c r="S56" s="70">
        <v>1363.63</v>
      </c>
      <c r="T56" s="74">
        <v>1295.68</v>
      </c>
      <c r="U56" s="72">
        <v>0</v>
      </c>
      <c r="V56" s="72">
        <v>52.164999999999999</v>
      </c>
      <c r="W56" s="72">
        <v>15.781000000000001</v>
      </c>
      <c r="X56" s="70">
        <v>5254.07</v>
      </c>
      <c r="Y56" s="71">
        <v>836.99300000000005</v>
      </c>
      <c r="Z56" s="72">
        <v>2997.28</v>
      </c>
      <c r="AA56" s="72">
        <v>188.279</v>
      </c>
      <c r="AB56" s="72">
        <v>4.6040000000000001</v>
      </c>
      <c r="AC56" s="72">
        <v>8.7999999999999995E-2</v>
      </c>
      <c r="AD56" s="72">
        <v>685.38199999999995</v>
      </c>
      <c r="AE56" s="72">
        <v>518.06500000000005</v>
      </c>
      <c r="AF56" s="73">
        <v>23.381</v>
      </c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21" customFormat="1" ht="15" hidden="1" customHeight="1" x14ac:dyDescent="0.2">
      <c r="A57" s="68" t="s">
        <v>82</v>
      </c>
      <c r="B57" s="69">
        <v>84385</v>
      </c>
      <c r="C57" s="69">
        <v>77800</v>
      </c>
      <c r="D57" s="70">
        <v>1536.06</v>
      </c>
      <c r="E57" s="71">
        <v>1200.32</v>
      </c>
      <c r="F57" s="72">
        <v>4.2370000000000001</v>
      </c>
      <c r="G57" s="72">
        <v>225.57400000000001</v>
      </c>
      <c r="H57" s="73">
        <v>105.92700000000001</v>
      </c>
      <c r="I57" s="70">
        <v>76263.899999999994</v>
      </c>
      <c r="J57" s="72">
        <v>31910.799999999999</v>
      </c>
      <c r="K57" s="72">
        <v>16330.5</v>
      </c>
      <c r="L57" s="72">
        <v>1858.71</v>
      </c>
      <c r="M57" s="72">
        <v>12212.6</v>
      </c>
      <c r="N57" s="72">
        <v>5109.6499999999996</v>
      </c>
      <c r="O57" s="72">
        <v>2039.47</v>
      </c>
      <c r="P57" s="72">
        <v>5371.22</v>
      </c>
      <c r="Q57" s="73">
        <v>1431.01</v>
      </c>
      <c r="R57" s="69">
        <v>6585</v>
      </c>
      <c r="S57" s="70">
        <v>1335.12</v>
      </c>
      <c r="T57" s="74">
        <v>1264.93</v>
      </c>
      <c r="U57" s="72">
        <v>0</v>
      </c>
      <c r="V57" s="72">
        <v>52.915999999999997</v>
      </c>
      <c r="W57" s="72">
        <v>17.277000000000001</v>
      </c>
      <c r="X57" s="70">
        <v>5249.89</v>
      </c>
      <c r="Y57" s="71">
        <v>814.82899999999995</v>
      </c>
      <c r="Z57" s="72">
        <v>3037.64</v>
      </c>
      <c r="AA57" s="72">
        <v>180.077</v>
      </c>
      <c r="AB57" s="72">
        <v>4.0369999999999999</v>
      </c>
      <c r="AC57" s="72">
        <v>8.7999999999999995E-2</v>
      </c>
      <c r="AD57" s="72">
        <v>684.70600000000002</v>
      </c>
      <c r="AE57" s="72">
        <v>504.88900000000001</v>
      </c>
      <c r="AF57" s="73">
        <v>23.616</v>
      </c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21" customFormat="1" ht="15" hidden="1" customHeight="1" x14ac:dyDescent="0.2">
      <c r="A58" s="68" t="s">
        <v>83</v>
      </c>
      <c r="B58" s="69">
        <v>84605.4</v>
      </c>
      <c r="C58" s="69">
        <v>78063.7</v>
      </c>
      <c r="D58" s="70">
        <v>1528.61</v>
      </c>
      <c r="E58" s="71">
        <v>1202.6300000000001</v>
      </c>
      <c r="F58" s="72">
        <v>4.141</v>
      </c>
      <c r="G58" s="72">
        <v>216.64599999999999</v>
      </c>
      <c r="H58" s="73">
        <v>105.19</v>
      </c>
      <c r="I58" s="70">
        <v>76535.100000000006</v>
      </c>
      <c r="J58" s="72">
        <v>32164.9</v>
      </c>
      <c r="K58" s="72">
        <v>16495.8</v>
      </c>
      <c r="L58" s="72">
        <v>1806.81</v>
      </c>
      <c r="M58" s="72">
        <v>12223.9</v>
      </c>
      <c r="N58" s="72">
        <v>5046.9399999999996</v>
      </c>
      <c r="O58" s="72">
        <v>2028.83</v>
      </c>
      <c r="P58" s="72">
        <v>5327.64</v>
      </c>
      <c r="Q58" s="73">
        <v>1440.29</v>
      </c>
      <c r="R58" s="69">
        <v>6541.7</v>
      </c>
      <c r="S58" s="70">
        <v>1314.88</v>
      </c>
      <c r="T58" s="74">
        <v>1241.71</v>
      </c>
      <c r="U58" s="72">
        <v>0</v>
      </c>
      <c r="V58" s="72">
        <v>56.774000000000001</v>
      </c>
      <c r="W58" s="72">
        <v>16.396999999999998</v>
      </c>
      <c r="X58" s="70">
        <v>5226.8100000000004</v>
      </c>
      <c r="Y58" s="71">
        <v>802.19399999999996</v>
      </c>
      <c r="Z58" s="72">
        <v>3053.39</v>
      </c>
      <c r="AA58" s="72">
        <v>170.173</v>
      </c>
      <c r="AB58" s="72">
        <v>3.5619999999999998</v>
      </c>
      <c r="AC58" s="72">
        <v>0.107</v>
      </c>
      <c r="AD58" s="72">
        <v>682.39499999999998</v>
      </c>
      <c r="AE58" s="72">
        <v>491.983</v>
      </c>
      <c r="AF58" s="73">
        <v>23.01</v>
      </c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21" customFormat="1" ht="15.75" x14ac:dyDescent="0.2">
      <c r="A59" s="68" t="s">
        <v>86</v>
      </c>
      <c r="B59" s="69">
        <v>84593.3</v>
      </c>
      <c r="C59" s="69">
        <v>78085.100000000006</v>
      </c>
      <c r="D59" s="70">
        <v>1479.37</v>
      </c>
      <c r="E59" s="71">
        <v>1202.8</v>
      </c>
      <c r="F59" s="72">
        <v>5.6639999999999997</v>
      </c>
      <c r="G59" s="72">
        <v>192.51499999999999</v>
      </c>
      <c r="H59" s="73">
        <v>78.388000000000005</v>
      </c>
      <c r="I59" s="70">
        <v>76605.8</v>
      </c>
      <c r="J59" s="72">
        <v>32556.3</v>
      </c>
      <c r="K59" s="72">
        <v>16768</v>
      </c>
      <c r="L59" s="72">
        <v>1738.65</v>
      </c>
      <c r="M59" s="72">
        <v>12190.9</v>
      </c>
      <c r="N59" s="72">
        <v>4816.6000000000004</v>
      </c>
      <c r="O59" s="72">
        <v>2006.44</v>
      </c>
      <c r="P59" s="72">
        <v>5136.3599999999997</v>
      </c>
      <c r="Q59" s="73">
        <v>1392.56</v>
      </c>
      <c r="R59" s="69">
        <v>6508.13</v>
      </c>
      <c r="S59" s="70">
        <v>1292.4100000000001</v>
      </c>
      <c r="T59" s="74">
        <v>1217.43</v>
      </c>
      <c r="U59" s="72">
        <v>0</v>
      </c>
      <c r="V59" s="72">
        <v>59.148000000000003</v>
      </c>
      <c r="W59" s="72">
        <v>15.829000000000001</v>
      </c>
      <c r="X59" s="70">
        <v>5215.72</v>
      </c>
      <c r="Y59" s="71">
        <v>763.97199999999998</v>
      </c>
      <c r="Z59" s="72">
        <v>3074.39</v>
      </c>
      <c r="AA59" s="72">
        <v>159.874</v>
      </c>
      <c r="AB59" s="72">
        <v>3.907</v>
      </c>
      <c r="AC59" s="72">
        <v>0.108</v>
      </c>
      <c r="AD59" s="72">
        <v>705.745</v>
      </c>
      <c r="AE59" s="72">
        <v>484.74</v>
      </c>
      <c r="AF59" s="73">
        <v>22.977</v>
      </c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21" customFormat="1" ht="15" hidden="1" customHeight="1" x14ac:dyDescent="0.2">
      <c r="A60" s="68" t="s">
        <v>84</v>
      </c>
      <c r="B60" s="69">
        <v>84920.4</v>
      </c>
      <c r="C60" s="69">
        <v>78466.600000000006</v>
      </c>
      <c r="D60" s="70">
        <v>1465.01</v>
      </c>
      <c r="E60" s="71">
        <v>1190.6199999999999</v>
      </c>
      <c r="F60" s="72">
        <v>6.0140000000000002</v>
      </c>
      <c r="G60" s="72">
        <v>188.655</v>
      </c>
      <c r="H60" s="73">
        <v>79.716999999999999</v>
      </c>
      <c r="I60" s="70">
        <v>77001.600000000006</v>
      </c>
      <c r="J60" s="72">
        <v>32652.7</v>
      </c>
      <c r="K60" s="72">
        <v>16838.900000000001</v>
      </c>
      <c r="L60" s="72">
        <v>1677.37</v>
      </c>
      <c r="M60" s="72">
        <v>12111.5</v>
      </c>
      <c r="N60" s="72">
        <v>5096.17</v>
      </c>
      <c r="O60" s="72">
        <v>1999.17</v>
      </c>
      <c r="P60" s="72">
        <v>5198.99</v>
      </c>
      <c r="Q60" s="73">
        <v>1426.74</v>
      </c>
      <c r="R60" s="69">
        <v>6453.85</v>
      </c>
      <c r="S60" s="70">
        <v>1268.58</v>
      </c>
      <c r="T60" s="74">
        <v>1193.51</v>
      </c>
      <c r="U60" s="72">
        <v>0</v>
      </c>
      <c r="V60" s="72">
        <v>58.847999999999999</v>
      </c>
      <c r="W60" s="72">
        <v>16.225999999999999</v>
      </c>
      <c r="X60" s="70">
        <v>5185.2700000000004</v>
      </c>
      <c r="Y60" s="71">
        <v>749.01900000000001</v>
      </c>
      <c r="Z60" s="72">
        <v>3081.89</v>
      </c>
      <c r="AA60" s="72">
        <v>149.15199999999999</v>
      </c>
      <c r="AB60" s="72">
        <v>3.9990000000000001</v>
      </c>
      <c r="AC60" s="72">
        <v>8.7999999999999995E-2</v>
      </c>
      <c r="AD60" s="72">
        <v>705.10500000000002</v>
      </c>
      <c r="AE60" s="72">
        <v>472.702</v>
      </c>
      <c r="AF60" s="73">
        <v>23.309000000000001</v>
      </c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21" customFormat="1" ht="15" hidden="1" customHeight="1" x14ac:dyDescent="0.2">
      <c r="A61" s="68" t="s">
        <v>85</v>
      </c>
      <c r="B61" s="69">
        <v>85078.2</v>
      </c>
      <c r="C61" s="69">
        <v>78637.7</v>
      </c>
      <c r="D61" s="70">
        <v>1463.84</v>
      </c>
      <c r="E61" s="71">
        <v>1187.57</v>
      </c>
      <c r="F61" s="72">
        <v>7.3289999999999997</v>
      </c>
      <c r="G61" s="72">
        <v>189.80699999999999</v>
      </c>
      <c r="H61" s="73">
        <v>79.137</v>
      </c>
      <c r="I61" s="70">
        <v>77173.899999999994</v>
      </c>
      <c r="J61" s="72">
        <v>32914.199999999997</v>
      </c>
      <c r="K61" s="72">
        <v>16963.099999999999</v>
      </c>
      <c r="L61" s="72">
        <v>1618.97</v>
      </c>
      <c r="M61" s="72">
        <v>12058.3</v>
      </c>
      <c r="N61" s="72">
        <v>5050.6099999999997</v>
      </c>
      <c r="O61" s="72">
        <v>2010.71</v>
      </c>
      <c r="P61" s="72">
        <v>5135.78</v>
      </c>
      <c r="Q61" s="73">
        <v>1422.28</v>
      </c>
      <c r="R61" s="69">
        <v>6440.49</v>
      </c>
      <c r="S61" s="70">
        <v>1238.74</v>
      </c>
      <c r="T61" s="74">
        <v>1169</v>
      </c>
      <c r="U61" s="72">
        <v>0</v>
      </c>
      <c r="V61" s="72">
        <v>54.231999999999999</v>
      </c>
      <c r="W61" s="72">
        <v>15.510999999999999</v>
      </c>
      <c r="X61" s="70">
        <v>5201.75</v>
      </c>
      <c r="Y61" s="71">
        <v>744.31799999999998</v>
      </c>
      <c r="Z61" s="72">
        <v>3095.15</v>
      </c>
      <c r="AA61" s="72">
        <v>140.80000000000001</v>
      </c>
      <c r="AB61" s="72">
        <v>3.6469999999999998</v>
      </c>
      <c r="AC61" s="72">
        <v>8.7999999999999995E-2</v>
      </c>
      <c r="AD61" s="72">
        <v>699.09699999999998</v>
      </c>
      <c r="AE61" s="72">
        <v>496.21800000000002</v>
      </c>
      <c r="AF61" s="73">
        <v>22.434999999999999</v>
      </c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21" customFormat="1" ht="15" hidden="1" customHeight="1" x14ac:dyDescent="0.2">
      <c r="A62" s="68" t="s">
        <v>87</v>
      </c>
      <c r="B62" s="69">
        <v>85558.1</v>
      </c>
      <c r="C62" s="69">
        <v>79133</v>
      </c>
      <c r="D62" s="70">
        <v>1451.5</v>
      </c>
      <c r="E62" s="71">
        <v>1173.6300000000001</v>
      </c>
      <c r="F62" s="72">
        <v>6.8029999999999999</v>
      </c>
      <c r="G62" s="72">
        <v>192.21899999999999</v>
      </c>
      <c r="H62" s="73">
        <v>78.843000000000004</v>
      </c>
      <c r="I62" s="70">
        <v>77681.5</v>
      </c>
      <c r="J62" s="72">
        <v>33300.300000000003</v>
      </c>
      <c r="K62" s="72">
        <v>17137.5</v>
      </c>
      <c r="L62" s="72">
        <v>1562.25</v>
      </c>
      <c r="M62" s="72">
        <v>12016.3</v>
      </c>
      <c r="N62" s="72">
        <v>5080.53</v>
      </c>
      <c r="O62" s="72">
        <v>1993.3</v>
      </c>
      <c r="P62" s="72">
        <v>5131.5200000000004</v>
      </c>
      <c r="Q62" s="73">
        <v>1459.89</v>
      </c>
      <c r="R62" s="69">
        <v>6425.02</v>
      </c>
      <c r="S62" s="70">
        <v>1225.26</v>
      </c>
      <c r="T62" s="74">
        <v>1147.3800000000001</v>
      </c>
      <c r="U62" s="72">
        <v>0</v>
      </c>
      <c r="V62" s="72">
        <v>63.466999999999999</v>
      </c>
      <c r="W62" s="72">
        <v>14.407999999999999</v>
      </c>
      <c r="X62" s="70">
        <v>5199.7700000000004</v>
      </c>
      <c r="Y62" s="71">
        <v>732.14099999999996</v>
      </c>
      <c r="Z62" s="72">
        <v>3112.29</v>
      </c>
      <c r="AA62" s="72">
        <v>135.52000000000001</v>
      </c>
      <c r="AB62" s="72">
        <v>3.4540000000000002</v>
      </c>
      <c r="AC62" s="72">
        <v>8.7999999999999995E-2</v>
      </c>
      <c r="AD62" s="72">
        <v>703.70600000000002</v>
      </c>
      <c r="AE62" s="72">
        <v>487.88499999999999</v>
      </c>
      <c r="AF62" s="73">
        <v>24.686</v>
      </c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21" customFormat="1" ht="15" hidden="1" customHeight="1" x14ac:dyDescent="0.2">
      <c r="A63" s="68" t="s">
        <v>88</v>
      </c>
      <c r="B63" s="69">
        <v>86124.2</v>
      </c>
      <c r="C63" s="69">
        <v>79736</v>
      </c>
      <c r="D63" s="70">
        <v>1443.59</v>
      </c>
      <c r="E63" s="71">
        <v>1172.8499999999999</v>
      </c>
      <c r="F63" s="72">
        <v>8.4079999999999995</v>
      </c>
      <c r="G63" s="72">
        <v>184.66499999999999</v>
      </c>
      <c r="H63" s="73">
        <v>77.66</v>
      </c>
      <c r="I63" s="70">
        <v>78292.5</v>
      </c>
      <c r="J63" s="72">
        <v>34029.1</v>
      </c>
      <c r="K63" s="72">
        <v>17284.7</v>
      </c>
      <c r="L63" s="72">
        <v>1503.68</v>
      </c>
      <c r="M63" s="72">
        <v>12028.4</v>
      </c>
      <c r="N63" s="72">
        <v>4815.54</v>
      </c>
      <c r="O63" s="72">
        <v>2013.45</v>
      </c>
      <c r="P63" s="72">
        <v>5147.93</v>
      </c>
      <c r="Q63" s="73">
        <v>1469.72</v>
      </c>
      <c r="R63" s="69">
        <v>6388.17</v>
      </c>
      <c r="S63" s="70">
        <v>1219.46</v>
      </c>
      <c r="T63" s="74">
        <v>1142.04</v>
      </c>
      <c r="U63" s="72">
        <v>0</v>
      </c>
      <c r="V63" s="72">
        <v>63.573</v>
      </c>
      <c r="W63" s="72">
        <v>13.847</v>
      </c>
      <c r="X63" s="70">
        <v>5168.71</v>
      </c>
      <c r="Y63" s="71">
        <v>704.46500000000003</v>
      </c>
      <c r="Z63" s="72">
        <v>3119.45</v>
      </c>
      <c r="AA63" s="72">
        <v>126.53</v>
      </c>
      <c r="AB63" s="72">
        <v>3.4740000000000002</v>
      </c>
      <c r="AC63" s="72">
        <v>8.4000000000000005E-2</v>
      </c>
      <c r="AD63" s="72">
        <v>685.07299999999998</v>
      </c>
      <c r="AE63" s="72">
        <v>506.44</v>
      </c>
      <c r="AF63" s="73">
        <v>23.195</v>
      </c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21" customFormat="1" ht="15" hidden="1" customHeight="1" x14ac:dyDescent="0.2">
      <c r="A64" s="68" t="s">
        <v>89</v>
      </c>
      <c r="B64" s="69">
        <v>87486.15625</v>
      </c>
      <c r="C64" s="69">
        <v>81148.390625</v>
      </c>
      <c r="D64" s="70">
        <v>1427.8800048828125</v>
      </c>
      <c r="E64" s="71">
        <v>1164.300048828125</v>
      </c>
      <c r="F64" s="72">
        <v>7.6700000762939453</v>
      </c>
      <c r="G64" s="72">
        <v>177.22999572753906</v>
      </c>
      <c r="H64" s="73">
        <v>78.680000305175781</v>
      </c>
      <c r="I64" s="70">
        <v>79720.5078125</v>
      </c>
      <c r="J64" s="72">
        <v>34702.8203125</v>
      </c>
      <c r="K64" s="72">
        <v>17471.26953125</v>
      </c>
      <c r="L64" s="72">
        <v>1440.4000244140625</v>
      </c>
      <c r="M64" s="72">
        <v>12093.7099609375</v>
      </c>
      <c r="N64" s="72">
        <v>5134.77001953125</v>
      </c>
      <c r="O64" s="72">
        <v>2054.5400390625</v>
      </c>
      <c r="P64" s="72">
        <v>5331.3701171875</v>
      </c>
      <c r="Q64" s="73">
        <v>1491.6300048828125</v>
      </c>
      <c r="R64" s="69">
        <v>6337.77001953125</v>
      </c>
      <c r="S64" s="70">
        <v>1205.530029296875</v>
      </c>
      <c r="T64" s="74">
        <v>1130.0699462890625</v>
      </c>
      <c r="U64" s="72">
        <v>0</v>
      </c>
      <c r="V64" s="72">
        <v>61.680000305175781</v>
      </c>
      <c r="W64" s="72">
        <v>13.779999732971191</v>
      </c>
      <c r="X64" s="70">
        <v>5132.240234375</v>
      </c>
      <c r="Y64" s="71">
        <v>646.17999267578125</v>
      </c>
      <c r="Z64" s="72">
        <v>3122.800048828125</v>
      </c>
      <c r="AA64" s="72">
        <v>119.58000183105469</v>
      </c>
      <c r="AB64" s="72">
        <v>4.3299999237060547</v>
      </c>
      <c r="AC64" s="72">
        <v>9.0000003576278687E-2</v>
      </c>
      <c r="AD64" s="72">
        <v>685.53997802734375</v>
      </c>
      <c r="AE64" s="72">
        <v>531.27001953125</v>
      </c>
      <c r="AF64" s="73">
        <v>22.450000762939453</v>
      </c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21" customFormat="1" ht="15" hidden="1" customHeight="1" x14ac:dyDescent="0.2">
      <c r="A65" s="68" t="s">
        <v>90</v>
      </c>
      <c r="B65" s="69">
        <v>88614.59375</v>
      </c>
      <c r="C65" s="69">
        <v>82298.9296875</v>
      </c>
      <c r="D65" s="70">
        <v>1426.550048828125</v>
      </c>
      <c r="E65" s="71">
        <v>1149.1199951171875</v>
      </c>
      <c r="F65" s="72">
        <v>6.9000000953674316</v>
      </c>
      <c r="G65" s="72">
        <v>190.00999450683594</v>
      </c>
      <c r="H65" s="73">
        <v>80.519996643066406</v>
      </c>
      <c r="I65" s="70">
        <v>80872.3828125</v>
      </c>
      <c r="J65" s="72">
        <v>35491.19140625</v>
      </c>
      <c r="K65" s="72">
        <v>17719.650390625</v>
      </c>
      <c r="L65" s="72">
        <v>1381.969970703125</v>
      </c>
      <c r="M65" s="72">
        <v>12167.41015625</v>
      </c>
      <c r="N65" s="72">
        <v>5216.31982421875</v>
      </c>
      <c r="O65" s="72">
        <v>2059.6201171875</v>
      </c>
      <c r="P65" s="72">
        <v>5319.3701171875</v>
      </c>
      <c r="Q65" s="73">
        <v>1516.8499755859375</v>
      </c>
      <c r="R65" s="69">
        <v>6315.66015625</v>
      </c>
      <c r="S65" s="70">
        <v>1196.1300048828125</v>
      </c>
      <c r="T65" s="74">
        <v>1120.3199462890625</v>
      </c>
      <c r="U65" s="72">
        <v>0</v>
      </c>
      <c r="V65" s="72">
        <v>62.650001525878906</v>
      </c>
      <c r="W65" s="72">
        <v>13.159999847412109</v>
      </c>
      <c r="X65" s="70">
        <v>5119.52978515625</v>
      </c>
      <c r="Y65" s="71">
        <v>643.96002197265625</v>
      </c>
      <c r="Z65" s="72">
        <v>3112.699951171875</v>
      </c>
      <c r="AA65" s="72">
        <v>112.47000122070312</v>
      </c>
      <c r="AB65" s="72">
        <v>3.5499999523162842</v>
      </c>
      <c r="AC65" s="72">
        <v>9.0000003576278687E-2</v>
      </c>
      <c r="AD65" s="72">
        <v>682.1199951171875</v>
      </c>
      <c r="AE65" s="72">
        <v>542.6300048828125</v>
      </c>
      <c r="AF65" s="73">
        <v>22.010000228881836</v>
      </c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21" customFormat="1" ht="15" hidden="1" customHeight="1" x14ac:dyDescent="0.2">
      <c r="A66" s="68" t="s">
        <v>91</v>
      </c>
      <c r="B66" s="69">
        <v>89588.96875</v>
      </c>
      <c r="C66" s="69">
        <v>83327.1015625</v>
      </c>
      <c r="D66" s="70">
        <v>1403.3499755859375</v>
      </c>
      <c r="E66" s="71">
        <v>1127.9100341796875</v>
      </c>
      <c r="F66" s="72">
        <v>7.4099998474121094</v>
      </c>
      <c r="G66" s="72">
        <v>188.03999328613281</v>
      </c>
      <c r="H66" s="73">
        <v>79.989997863769531</v>
      </c>
      <c r="I66" s="70">
        <v>81923.75</v>
      </c>
      <c r="J66" s="72">
        <v>36324.44921875</v>
      </c>
      <c r="K66" s="72">
        <v>17931.740234375</v>
      </c>
      <c r="L66" s="72">
        <v>1325.760009765625</v>
      </c>
      <c r="M66" s="72">
        <v>12245.6396484375</v>
      </c>
      <c r="N66" s="72">
        <v>5194.35986328125</v>
      </c>
      <c r="O66" s="72">
        <v>2053.7900390625</v>
      </c>
      <c r="P66" s="72">
        <v>5325.740234375</v>
      </c>
      <c r="Q66" s="73">
        <v>1522.27001953125</v>
      </c>
      <c r="R66" s="69">
        <v>6261.8701171875</v>
      </c>
      <c r="S66" s="70">
        <v>1171.81005859375</v>
      </c>
      <c r="T66" s="74">
        <v>1096.239990234375</v>
      </c>
      <c r="U66" s="72">
        <v>0</v>
      </c>
      <c r="V66" s="72">
        <v>63.330001831054687</v>
      </c>
      <c r="W66" s="72">
        <v>12.239999771118164</v>
      </c>
      <c r="X66" s="70">
        <v>5090.06005859375</v>
      </c>
      <c r="Y66" s="71">
        <v>608.94000244140625</v>
      </c>
      <c r="Z66" s="72">
        <v>3110.8798828125</v>
      </c>
      <c r="AA66" s="72">
        <v>106.47000122070312</v>
      </c>
      <c r="AB66" s="72">
        <v>3.3599998950958252</v>
      </c>
      <c r="AC66" s="72">
        <v>7.9999998211860657E-2</v>
      </c>
      <c r="AD66" s="72">
        <v>685.030029296875</v>
      </c>
      <c r="AE66" s="72">
        <v>553.969970703125</v>
      </c>
      <c r="AF66" s="73">
        <v>21.329999923706055</v>
      </c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21" customFormat="1" ht="15" hidden="1" customHeight="1" x14ac:dyDescent="0.2">
      <c r="A67" s="68" t="s">
        <v>92</v>
      </c>
      <c r="B67" s="69">
        <v>90270.3203125</v>
      </c>
      <c r="C67" s="69">
        <v>84048.2421875</v>
      </c>
      <c r="D67" s="70">
        <v>1394.3900146484375</v>
      </c>
      <c r="E67" s="71">
        <v>1116.56005859375</v>
      </c>
      <c r="F67" s="72">
        <v>7.2800002098083496</v>
      </c>
      <c r="G67" s="72">
        <v>188.64999389648437</v>
      </c>
      <c r="H67" s="73">
        <v>81.900001525878906</v>
      </c>
      <c r="I67" s="70">
        <v>82653.8515625</v>
      </c>
      <c r="J67" s="72">
        <v>36695.08984375</v>
      </c>
      <c r="K67" s="72">
        <v>18098.609375</v>
      </c>
      <c r="L67" s="72">
        <v>1269.6400146484375</v>
      </c>
      <c r="M67" s="72">
        <v>12290.0400390625</v>
      </c>
      <c r="N67" s="72">
        <v>5284.43017578125</v>
      </c>
      <c r="O67" s="72">
        <v>2048.77001953125</v>
      </c>
      <c r="P67" s="72">
        <v>5415.22998046875</v>
      </c>
      <c r="Q67" s="73">
        <v>1552.0400390625</v>
      </c>
      <c r="R67" s="69">
        <v>6222.080078125</v>
      </c>
      <c r="S67" s="70">
        <v>1156.6700439453125</v>
      </c>
      <c r="T67" s="74">
        <v>1080.5899658203125</v>
      </c>
      <c r="U67" s="72">
        <v>0</v>
      </c>
      <c r="V67" s="72">
        <v>63.209999084472656</v>
      </c>
      <c r="W67" s="72">
        <v>12.869999885559082</v>
      </c>
      <c r="X67" s="70">
        <v>5065.41015625</v>
      </c>
      <c r="Y67" s="71">
        <v>648.22998046875</v>
      </c>
      <c r="Z67" s="72">
        <v>3126.110107421875</v>
      </c>
      <c r="AA67" s="72">
        <v>101.63999938964844</v>
      </c>
      <c r="AB67" s="72">
        <v>3.7200000286102295</v>
      </c>
      <c r="AC67" s="72">
        <v>7.9999998211860657E-2</v>
      </c>
      <c r="AD67" s="72">
        <v>664.67999267578125</v>
      </c>
      <c r="AE67" s="72">
        <v>499.05999755859375</v>
      </c>
      <c r="AF67" s="73">
        <v>21.889999389648437</v>
      </c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21" customFormat="1" ht="15" hidden="1" customHeight="1" x14ac:dyDescent="0.2">
      <c r="A68" s="68" t="s">
        <v>93</v>
      </c>
      <c r="B68" s="69">
        <v>90995.796875</v>
      </c>
      <c r="C68" s="69">
        <v>84798.140625</v>
      </c>
      <c r="D68" s="70">
        <v>1390.47998046875</v>
      </c>
      <c r="E68" s="71">
        <v>1125.260009765625</v>
      </c>
      <c r="F68" s="72">
        <v>5.070000171661377</v>
      </c>
      <c r="G68" s="72">
        <v>182.58000183105469</v>
      </c>
      <c r="H68" s="73">
        <v>77.569999694824219</v>
      </c>
      <c r="I68" s="70">
        <v>83407.65625</v>
      </c>
      <c r="J68" s="72">
        <v>37151.62890625</v>
      </c>
      <c r="K68" s="72">
        <v>18292.98046875</v>
      </c>
      <c r="L68" s="72">
        <v>1218.449951171875</v>
      </c>
      <c r="M68" s="72">
        <v>12310.1904296875</v>
      </c>
      <c r="N68" s="72">
        <v>5389.18994140625</v>
      </c>
      <c r="O68" s="72">
        <v>2062.1201171875</v>
      </c>
      <c r="P68" s="72">
        <v>5422.81982421875</v>
      </c>
      <c r="Q68" s="73">
        <v>1560.280029296875</v>
      </c>
      <c r="R68" s="69">
        <v>6197.66015625</v>
      </c>
      <c r="S68" s="70">
        <v>1144.6800537109375</v>
      </c>
      <c r="T68" s="74">
        <v>1064.93994140625</v>
      </c>
      <c r="U68" s="72">
        <v>0</v>
      </c>
      <c r="V68" s="72">
        <v>66.389999389648438</v>
      </c>
      <c r="W68" s="72">
        <v>13.350000381469727</v>
      </c>
      <c r="X68" s="70">
        <v>5052.97998046875</v>
      </c>
      <c r="Y68" s="71">
        <v>640.9000244140625</v>
      </c>
      <c r="Z68" s="72">
        <v>3145.35009765625</v>
      </c>
      <c r="AA68" s="72">
        <v>96.150001525878906</v>
      </c>
      <c r="AB68" s="72">
        <v>4.7300000190734863</v>
      </c>
      <c r="AC68" s="72">
        <v>9.0000003576278687E-2</v>
      </c>
      <c r="AD68" s="72">
        <v>642.97998046875</v>
      </c>
      <c r="AE68" s="72">
        <v>501.29000854492188</v>
      </c>
      <c r="AF68" s="73">
        <v>21.489999771118164</v>
      </c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21" customFormat="1" ht="15" hidden="1" customHeight="1" x14ac:dyDescent="0.2">
      <c r="A69" s="68" t="s">
        <v>94</v>
      </c>
      <c r="B69" s="69">
        <v>92024.5703125</v>
      </c>
      <c r="C69" s="69">
        <v>85821.8828125</v>
      </c>
      <c r="D69" s="70">
        <v>1383.22998046875</v>
      </c>
      <c r="E69" s="71">
        <v>1116.5999755859375</v>
      </c>
      <c r="F69" s="72">
        <v>4.8400001525878906</v>
      </c>
      <c r="G69" s="72">
        <v>182.16000366210937</v>
      </c>
      <c r="H69" s="73">
        <v>79.629997253417969</v>
      </c>
      <c r="I69" s="70">
        <v>84438.6484375</v>
      </c>
      <c r="J69" s="72">
        <v>37960.3203125</v>
      </c>
      <c r="K69" s="72">
        <v>18485.33984375</v>
      </c>
      <c r="L69" s="72">
        <v>1166.9200439453125</v>
      </c>
      <c r="M69" s="72">
        <v>12286.849609375</v>
      </c>
      <c r="N69" s="72">
        <v>5439.39990234375</v>
      </c>
      <c r="O69" s="72">
        <v>2121.60009765625</v>
      </c>
      <c r="P69" s="72">
        <v>5399.1201171875</v>
      </c>
      <c r="Q69" s="73">
        <v>1579.0999755859375</v>
      </c>
      <c r="R69" s="69">
        <v>6202.68994140625</v>
      </c>
      <c r="S69" s="70">
        <v>1137.18994140625</v>
      </c>
      <c r="T69" s="74">
        <v>1055.0999755859375</v>
      </c>
      <c r="U69" s="72">
        <v>0</v>
      </c>
      <c r="V69" s="72">
        <v>67.949996948242188</v>
      </c>
      <c r="W69" s="72">
        <v>14.140000343322754</v>
      </c>
      <c r="X69" s="70">
        <v>5065.5</v>
      </c>
      <c r="Y69" s="71">
        <v>637.94000244140625</v>
      </c>
      <c r="Z69" s="72">
        <v>3192.360107421875</v>
      </c>
      <c r="AA69" s="72">
        <v>91.069999694824219</v>
      </c>
      <c r="AB69" s="72">
        <v>4.0500001907348633</v>
      </c>
      <c r="AC69" s="72">
        <v>9.0000003576278687E-2</v>
      </c>
      <c r="AD69" s="72">
        <v>631.030029296875</v>
      </c>
      <c r="AE69" s="72">
        <v>487.010009765625</v>
      </c>
      <c r="AF69" s="73">
        <v>21.950000762939453</v>
      </c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21" customFormat="1" ht="15" hidden="1" customHeight="1" x14ac:dyDescent="0.2">
      <c r="A70" s="68" t="s">
        <v>95</v>
      </c>
      <c r="B70" s="69">
        <v>92916.7421875</v>
      </c>
      <c r="C70" s="69">
        <v>86738.59375</v>
      </c>
      <c r="D70" s="70">
        <v>1375.1300048828125</v>
      </c>
      <c r="E70" s="71">
        <v>1111.4599609375</v>
      </c>
      <c r="F70" s="72">
        <v>5.9899997711181641</v>
      </c>
      <c r="G70" s="72">
        <v>177.66999816894531</v>
      </c>
      <c r="H70" s="73">
        <v>80.010002136230469</v>
      </c>
      <c r="I70" s="70">
        <v>85363.4609375</v>
      </c>
      <c r="J70" s="72">
        <v>38714.828125</v>
      </c>
      <c r="K70" s="72">
        <v>18819.7109375</v>
      </c>
      <c r="L70" s="72">
        <v>1120.3599853515625</v>
      </c>
      <c r="M70" s="72">
        <v>12190.33984375</v>
      </c>
      <c r="N70" s="72">
        <v>5422.02978515625</v>
      </c>
      <c r="O70" s="72">
        <v>2173.169921875</v>
      </c>
      <c r="P70" s="72">
        <v>5328.81982421875</v>
      </c>
      <c r="Q70" s="73">
        <v>1594.199951171875</v>
      </c>
      <c r="R70" s="69">
        <v>6178.14990234375</v>
      </c>
      <c r="S70" s="70">
        <v>1120.75</v>
      </c>
      <c r="T70" s="74">
        <v>1037.3800048828125</v>
      </c>
      <c r="U70" s="72">
        <v>0</v>
      </c>
      <c r="V70" s="72">
        <v>69.75</v>
      </c>
      <c r="W70" s="72">
        <v>13.619999885559082</v>
      </c>
      <c r="X70" s="70">
        <v>5057.39990234375</v>
      </c>
      <c r="Y70" s="71">
        <v>640.46002197265625</v>
      </c>
      <c r="Z70" s="72">
        <v>3206.469970703125</v>
      </c>
      <c r="AA70" s="72">
        <v>86.129997253417969</v>
      </c>
      <c r="AB70" s="72">
        <v>3.7699999809265137</v>
      </c>
      <c r="AC70" s="72">
        <v>9.0000003576278687E-2</v>
      </c>
      <c r="AD70" s="72">
        <v>631.469970703125</v>
      </c>
      <c r="AE70" s="72">
        <v>467.760009765625</v>
      </c>
      <c r="AF70" s="73">
        <v>21.25</v>
      </c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21" customFormat="1" ht="15.75" x14ac:dyDescent="0.2">
      <c r="A71" s="68" t="s">
        <v>97</v>
      </c>
      <c r="B71" s="69">
        <v>93570.1875</v>
      </c>
      <c r="C71" s="69">
        <v>87384.6484375</v>
      </c>
      <c r="D71" s="70">
        <v>1372.4599609375</v>
      </c>
      <c r="E71" s="71">
        <v>1115.4100341796875</v>
      </c>
      <c r="F71" s="72">
        <v>6.559999942779541</v>
      </c>
      <c r="G71" s="72">
        <v>170.05999755859375</v>
      </c>
      <c r="H71" s="73">
        <v>80.430000305175781</v>
      </c>
      <c r="I71" s="70">
        <v>86012.1875</v>
      </c>
      <c r="J71" s="72">
        <v>39686.73828125</v>
      </c>
      <c r="K71" s="72">
        <v>19026.01953125</v>
      </c>
      <c r="L71" s="72">
        <v>1071.9200439453125</v>
      </c>
      <c r="M71" s="72">
        <v>12140.3203125</v>
      </c>
      <c r="N71" s="72">
        <v>5113.35986328125</v>
      </c>
      <c r="O71" s="72">
        <v>2250.030029296875</v>
      </c>
      <c r="P71" s="72">
        <v>5212.6298828125</v>
      </c>
      <c r="Q71" s="73">
        <v>1511.1700439453125</v>
      </c>
      <c r="R71" s="69">
        <v>6185.5400390625</v>
      </c>
      <c r="S71" s="70">
        <v>1098.6700439453125</v>
      </c>
      <c r="T71" s="74">
        <v>1025.4300537109375</v>
      </c>
      <c r="U71" s="72">
        <v>0</v>
      </c>
      <c r="V71" s="72">
        <v>59.740001678466797</v>
      </c>
      <c r="W71" s="72">
        <v>13.5</v>
      </c>
      <c r="X71" s="70">
        <v>5086.8701171875</v>
      </c>
      <c r="Y71" s="71">
        <v>659.33001708984375</v>
      </c>
      <c r="Z71" s="72">
        <v>3255.780029296875</v>
      </c>
      <c r="AA71" s="72">
        <v>81</v>
      </c>
      <c r="AB71" s="72">
        <v>3.2599999904632568</v>
      </c>
      <c r="AC71" s="72">
        <v>0.11999999731779099</v>
      </c>
      <c r="AD71" s="72">
        <v>633.96002197265625</v>
      </c>
      <c r="AE71" s="72">
        <v>432.45001220703125</v>
      </c>
      <c r="AF71" s="73">
        <v>20.969999313354492</v>
      </c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21" customFormat="1" ht="15" hidden="1" x14ac:dyDescent="0.2">
      <c r="A72" s="75" t="s">
        <v>96</v>
      </c>
      <c r="B72" s="76">
        <v>94272.921875</v>
      </c>
      <c r="C72" s="76">
        <v>88123.78125</v>
      </c>
      <c r="D72" s="77">
        <v>1368.969970703125</v>
      </c>
      <c r="E72" s="78">
        <v>1110.5699462890625</v>
      </c>
      <c r="F72" s="79">
        <v>6.6599998474121094</v>
      </c>
      <c r="G72" s="79">
        <v>169.39999389648437</v>
      </c>
      <c r="H72" s="80">
        <v>82.339996337890625</v>
      </c>
      <c r="I72" s="77">
        <v>86754.8125</v>
      </c>
      <c r="J72" s="79">
        <v>39959.69921875</v>
      </c>
      <c r="K72" s="79">
        <v>19203.900390625</v>
      </c>
      <c r="L72" s="79">
        <v>1027.1500244140625</v>
      </c>
      <c r="M72" s="79">
        <v>12133.0400390625</v>
      </c>
      <c r="N72" s="79">
        <v>5351.89990234375</v>
      </c>
      <c r="O72" s="79">
        <v>2273.2099609375</v>
      </c>
      <c r="P72" s="79">
        <v>5260.52001953125</v>
      </c>
      <c r="Q72" s="80">
        <v>1545.3900146484375</v>
      </c>
      <c r="R72" s="76">
        <v>6149.14013671875</v>
      </c>
      <c r="S72" s="77">
        <v>1079.06005859375</v>
      </c>
      <c r="T72" s="81">
        <v>1003.6799926757812</v>
      </c>
      <c r="U72" s="79">
        <v>0</v>
      </c>
      <c r="V72" s="79">
        <v>61.459999084472656</v>
      </c>
      <c r="W72" s="79">
        <v>13.920000076293945</v>
      </c>
      <c r="X72" s="77">
        <v>5070.080078125</v>
      </c>
      <c r="Y72" s="78">
        <v>663.83001708984375</v>
      </c>
      <c r="Z72" s="79">
        <v>3245.760009765625</v>
      </c>
      <c r="AA72" s="79">
        <v>75.470001220703125</v>
      </c>
      <c r="AB72" s="79">
        <v>2.9100000858306885</v>
      </c>
      <c r="AC72" s="79">
        <v>0.10000000149011612</v>
      </c>
      <c r="AD72" s="79">
        <v>628.58001708984375</v>
      </c>
      <c r="AE72" s="79">
        <v>431.82000732421875</v>
      </c>
      <c r="AF72" s="80">
        <v>21.610000610351562</v>
      </c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21" customFormat="1" ht="15" hidden="1" x14ac:dyDescent="0.2">
      <c r="A73" s="82" t="s">
        <v>98</v>
      </c>
      <c r="B73" s="83">
        <v>94627.1484375</v>
      </c>
      <c r="C73" s="83">
        <v>88472.3515625</v>
      </c>
      <c r="D73" s="84">
        <v>1363.8299560546875</v>
      </c>
      <c r="E73" s="85">
        <v>1110.010009765625</v>
      </c>
      <c r="F73" s="86">
        <v>6.820000171661377</v>
      </c>
      <c r="G73" s="86">
        <v>168.08000183105469</v>
      </c>
      <c r="H73" s="87">
        <v>78.919998168945313</v>
      </c>
      <c r="I73" s="84">
        <v>87108.5234375</v>
      </c>
      <c r="J73" s="86">
        <v>40385.05859375</v>
      </c>
      <c r="K73" s="86">
        <v>19388.859375</v>
      </c>
      <c r="L73" s="86">
        <v>988.8599853515625</v>
      </c>
      <c r="M73" s="86">
        <v>12022.740234375</v>
      </c>
      <c r="N73" s="86">
        <v>5285.22998046875</v>
      </c>
      <c r="O73" s="86">
        <v>2279.93994140625</v>
      </c>
      <c r="P73" s="86">
        <v>5213.35009765625</v>
      </c>
      <c r="Q73" s="87">
        <v>1544.47998046875</v>
      </c>
      <c r="R73" s="83">
        <v>6154.7998046875</v>
      </c>
      <c r="S73" s="84">
        <v>1072.3499755859375</v>
      </c>
      <c r="T73" s="88">
        <v>997.9000244140625</v>
      </c>
      <c r="U73" s="86">
        <v>0</v>
      </c>
      <c r="V73" s="86">
        <v>61.580001831054687</v>
      </c>
      <c r="W73" s="86">
        <v>12.869999885559082</v>
      </c>
      <c r="X73" s="84">
        <v>5082.4501953125</v>
      </c>
      <c r="Y73" s="85">
        <v>660.030029296875</v>
      </c>
      <c r="Z73" s="86">
        <v>3264.429931640625</v>
      </c>
      <c r="AA73" s="86">
        <v>69.949996948242188</v>
      </c>
      <c r="AB73" s="86">
        <v>2.809999942779541</v>
      </c>
      <c r="AC73" s="86">
        <v>0.10999999940395355</v>
      </c>
      <c r="AD73" s="86">
        <v>635.1300048828125</v>
      </c>
      <c r="AE73" s="86">
        <v>430.14999389648438</v>
      </c>
      <c r="AF73" s="87">
        <v>19.840000152587891</v>
      </c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21" customFormat="1" ht="15" hidden="1" x14ac:dyDescent="0.2">
      <c r="A74" s="82" t="s">
        <v>99</v>
      </c>
      <c r="B74" s="83">
        <v>95553.3984375</v>
      </c>
      <c r="C74" s="83">
        <v>89404.859375</v>
      </c>
      <c r="D74" s="84">
        <v>1357.5999755859375</v>
      </c>
      <c r="E74" s="85">
        <v>1109.8399658203125</v>
      </c>
      <c r="F74" s="86">
        <v>6.0100002288818359</v>
      </c>
      <c r="G74" s="86">
        <v>164.41000366210937</v>
      </c>
      <c r="H74" s="87">
        <v>77.339996337890625</v>
      </c>
      <c r="I74" s="84">
        <v>88047.2578125</v>
      </c>
      <c r="J74" s="86">
        <v>40974.1484375</v>
      </c>
      <c r="K74" s="86">
        <v>19539.669921875</v>
      </c>
      <c r="L74" s="86">
        <v>946.25</v>
      </c>
      <c r="M74" s="86">
        <v>12005.7998046875</v>
      </c>
      <c r="N74" s="86">
        <v>5460.14990234375</v>
      </c>
      <c r="O74" s="86">
        <v>2314.090087890625</v>
      </c>
      <c r="P74" s="86">
        <v>5227.68017578125</v>
      </c>
      <c r="Q74" s="87">
        <v>1579.469970703125</v>
      </c>
      <c r="R74" s="83">
        <v>6148.5400390625</v>
      </c>
      <c r="S74" s="84">
        <v>1074.780029296875</v>
      </c>
      <c r="T74" s="88">
        <v>1000.1099853515625</v>
      </c>
      <c r="U74" s="86">
        <v>0</v>
      </c>
      <c r="V74" s="86">
        <v>62.529998779296875</v>
      </c>
      <c r="W74" s="86">
        <v>12.140000343322754</v>
      </c>
      <c r="X74" s="84">
        <v>5073.759765625</v>
      </c>
      <c r="Y74" s="85">
        <v>656.05999755859375</v>
      </c>
      <c r="Z74" s="86">
        <v>3287.590087890625</v>
      </c>
      <c r="AA74" s="86">
        <v>66.470001220703125</v>
      </c>
      <c r="AB74" s="86">
        <v>2.9300000667572021</v>
      </c>
      <c r="AC74" s="86">
        <v>0.10999999940395355</v>
      </c>
      <c r="AD74" s="86">
        <v>622.54998779296875</v>
      </c>
      <c r="AE74" s="86">
        <v>416.489990234375</v>
      </c>
      <c r="AF74" s="87">
        <v>21.559999465942383</v>
      </c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21" customFormat="1" ht="15" hidden="1" x14ac:dyDescent="0.2">
      <c r="A75" s="82" t="s">
        <v>100</v>
      </c>
      <c r="B75" s="83">
        <v>96434.09375</v>
      </c>
      <c r="C75" s="83">
        <v>90301.09375</v>
      </c>
      <c r="D75" s="84">
        <v>1381.9599609375</v>
      </c>
      <c r="E75" s="85">
        <v>1134.6300048828125</v>
      </c>
      <c r="F75" s="86">
        <v>6.5300002098083496</v>
      </c>
      <c r="G75" s="86">
        <v>162.75</v>
      </c>
      <c r="H75" s="87">
        <v>78.050003051757813</v>
      </c>
      <c r="I75" s="84">
        <v>88919.1328125</v>
      </c>
      <c r="J75" s="86">
        <v>41829.109375</v>
      </c>
      <c r="K75" s="86">
        <v>19764.25</v>
      </c>
      <c r="L75" s="86">
        <v>900.44000244140625</v>
      </c>
      <c r="M75" s="86">
        <v>11957.3896484375</v>
      </c>
      <c r="N75" s="86">
        <v>5270.27978515625</v>
      </c>
      <c r="O75" s="86">
        <v>2340.639892578125</v>
      </c>
      <c r="P75" s="86">
        <v>5270.3798828125</v>
      </c>
      <c r="Q75" s="87">
        <v>1586.6400146484375</v>
      </c>
      <c r="R75" s="83">
        <v>6133</v>
      </c>
      <c r="S75" s="84">
        <v>1084.18994140625</v>
      </c>
      <c r="T75" s="88">
        <v>1009.280029296875</v>
      </c>
      <c r="U75" s="86">
        <v>0</v>
      </c>
      <c r="V75" s="86">
        <v>62.889999389648438</v>
      </c>
      <c r="W75" s="86">
        <v>12.020000457763672</v>
      </c>
      <c r="X75" s="84">
        <v>5048.81005859375</v>
      </c>
      <c r="Y75" s="85">
        <v>647.19000244140625</v>
      </c>
      <c r="Z75" s="86">
        <v>3295.22998046875</v>
      </c>
      <c r="AA75" s="86">
        <v>61.900001525878906</v>
      </c>
      <c r="AB75" s="86">
        <v>3.1400001049041748</v>
      </c>
      <c r="AC75" s="86">
        <v>0.11999999731779099</v>
      </c>
      <c r="AD75" s="86">
        <v>626.1400146484375</v>
      </c>
      <c r="AE75" s="86">
        <v>394.17001342773437</v>
      </c>
      <c r="AF75" s="87">
        <v>20.920000076293945</v>
      </c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21" customFormat="1" ht="15" hidden="1" x14ac:dyDescent="0.2">
      <c r="A76" s="82" t="s">
        <v>101</v>
      </c>
      <c r="B76" s="83">
        <v>98014.65625</v>
      </c>
      <c r="C76" s="83">
        <v>91845.9375</v>
      </c>
      <c r="D76" s="84">
        <v>1387.8199462890625</v>
      </c>
      <c r="E76" s="85">
        <v>1143.0400390625</v>
      </c>
      <c r="F76" s="86">
        <v>6.8299999237060547</v>
      </c>
      <c r="G76" s="86">
        <v>158.1199951171875</v>
      </c>
      <c r="H76" s="87">
        <v>79.830001831054687</v>
      </c>
      <c r="I76" s="84">
        <v>90458.1171875</v>
      </c>
      <c r="J76" s="86">
        <v>42749.01953125</v>
      </c>
      <c r="K76" s="86">
        <v>19974.279296875</v>
      </c>
      <c r="L76" s="86">
        <v>862.59002685546875</v>
      </c>
      <c r="M76" s="86">
        <v>11947.490234375</v>
      </c>
      <c r="N76" s="86">
        <v>5544.7998046875</v>
      </c>
      <c r="O76" s="86">
        <v>2387.070068359375</v>
      </c>
      <c r="P76" s="86">
        <v>5371.1298828125</v>
      </c>
      <c r="Q76" s="87">
        <v>1621.739990234375</v>
      </c>
      <c r="R76" s="83">
        <v>6168.72021484375</v>
      </c>
      <c r="S76" s="84">
        <v>1073.969970703125</v>
      </c>
      <c r="T76" s="88">
        <v>1001.469970703125</v>
      </c>
      <c r="U76" s="86">
        <v>0</v>
      </c>
      <c r="V76" s="86">
        <v>60.430000305175781</v>
      </c>
      <c r="W76" s="86">
        <v>12.069999694824219</v>
      </c>
      <c r="X76" s="84">
        <v>5094.75</v>
      </c>
      <c r="Y76" s="85">
        <v>635.530029296875</v>
      </c>
      <c r="Z76" s="86">
        <v>3319.0400390625</v>
      </c>
      <c r="AA76" s="86">
        <v>59.119998931884766</v>
      </c>
      <c r="AB76" s="86">
        <v>2.9700000286102295</v>
      </c>
      <c r="AC76" s="86">
        <v>0.10999999940395355</v>
      </c>
      <c r="AD76" s="86">
        <v>648.239990234375</v>
      </c>
      <c r="AE76" s="86">
        <v>408.17999267578125</v>
      </c>
      <c r="AF76" s="87">
        <v>21.559999465942383</v>
      </c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21" customFormat="1" ht="15" hidden="1" x14ac:dyDescent="0.2">
      <c r="A77" s="82" t="s">
        <v>102</v>
      </c>
      <c r="B77" s="83">
        <v>99408.046875</v>
      </c>
      <c r="C77" s="83">
        <v>93205.34375</v>
      </c>
      <c r="D77" s="84">
        <v>1398.3599853515625</v>
      </c>
      <c r="E77" s="85">
        <v>1154.56005859375</v>
      </c>
      <c r="F77" s="86">
        <v>6.6999998092651367</v>
      </c>
      <c r="G77" s="86">
        <v>156.47000122070313</v>
      </c>
      <c r="H77" s="87">
        <v>80.629997253417969</v>
      </c>
      <c r="I77" s="84">
        <v>91806.9765625</v>
      </c>
      <c r="J77" s="86">
        <v>43678.01953125</v>
      </c>
      <c r="K77" s="86">
        <v>20239.009765625</v>
      </c>
      <c r="L77" s="86">
        <v>835.469970703125</v>
      </c>
      <c r="M77" s="86">
        <v>11974.990234375</v>
      </c>
      <c r="N77" s="86">
        <v>5638.60009765625</v>
      </c>
      <c r="O77" s="86">
        <v>2415.52001953125</v>
      </c>
      <c r="P77" s="86">
        <v>5395.43994140625</v>
      </c>
      <c r="Q77" s="87">
        <v>1629.9300537109375</v>
      </c>
      <c r="R77" s="83">
        <v>6202.7099609375</v>
      </c>
      <c r="S77" s="84">
        <v>1078.1600341796875</v>
      </c>
      <c r="T77" s="88">
        <v>1003.77001953125</v>
      </c>
      <c r="U77" s="86">
        <v>0</v>
      </c>
      <c r="V77" s="86">
        <v>62.840000152587891</v>
      </c>
      <c r="W77" s="86">
        <v>11.550000190734863</v>
      </c>
      <c r="X77" s="84">
        <v>5124.5498046875</v>
      </c>
      <c r="Y77" s="85">
        <v>630.27001953125</v>
      </c>
      <c r="Z77" s="86">
        <v>3376.919921875</v>
      </c>
      <c r="AA77" s="86">
        <v>55.360000610351563</v>
      </c>
      <c r="AB77" s="86">
        <v>2.9000000953674316</v>
      </c>
      <c r="AC77" s="86">
        <v>0.10999999940395355</v>
      </c>
      <c r="AD77" s="86">
        <v>639.77001953125</v>
      </c>
      <c r="AE77" s="86">
        <v>397.6400146484375</v>
      </c>
      <c r="AF77" s="87">
        <v>21.579999923706055</v>
      </c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21" customFormat="1" ht="15" hidden="1" x14ac:dyDescent="0.2">
      <c r="A78" s="82" t="s">
        <v>103</v>
      </c>
      <c r="B78" s="83">
        <v>100407.546875</v>
      </c>
      <c r="C78" s="83">
        <v>94241.5703125</v>
      </c>
      <c r="D78" s="84">
        <v>1389.68994140625</v>
      </c>
      <c r="E78" s="85">
        <v>1146.25</v>
      </c>
      <c r="F78" s="86">
        <v>5.7399997711181641</v>
      </c>
      <c r="G78" s="86">
        <v>156.49000549316406</v>
      </c>
      <c r="H78" s="87">
        <v>81.209999084472656</v>
      </c>
      <c r="I78" s="84">
        <v>92851.8828125</v>
      </c>
      <c r="J78" s="86">
        <v>44232.8984375</v>
      </c>
      <c r="K78" s="86">
        <v>20517.849609375</v>
      </c>
      <c r="L78" s="86">
        <v>800.40997314453125</v>
      </c>
      <c r="M78" s="86">
        <v>12141.5302734375</v>
      </c>
      <c r="N78" s="86">
        <v>5590.72998046875</v>
      </c>
      <c r="O78" s="86">
        <v>2462.6298828125</v>
      </c>
      <c r="P78" s="86">
        <v>5463.1201171875</v>
      </c>
      <c r="Q78" s="87">
        <v>1642.7099609375</v>
      </c>
      <c r="R78" s="83">
        <v>6165.97998046875</v>
      </c>
      <c r="S78" s="84">
        <v>1054.4300537109375</v>
      </c>
      <c r="T78" s="88">
        <v>979.25</v>
      </c>
      <c r="U78" s="86">
        <v>0</v>
      </c>
      <c r="V78" s="86">
        <v>64.30999755859375</v>
      </c>
      <c r="W78" s="86">
        <v>10.869999885559082</v>
      </c>
      <c r="X78" s="84">
        <v>5111.5498046875</v>
      </c>
      <c r="Y78" s="85">
        <v>627.78997802734375</v>
      </c>
      <c r="Z78" s="86">
        <v>3395.1298828125</v>
      </c>
      <c r="AA78" s="86">
        <v>52.360000610351563</v>
      </c>
      <c r="AB78" s="86">
        <v>2.9000000953674316</v>
      </c>
      <c r="AC78" s="86">
        <v>0.15999999642372131</v>
      </c>
      <c r="AD78" s="86">
        <v>632.94000244140625</v>
      </c>
      <c r="AE78" s="86">
        <v>378.82000732421875</v>
      </c>
      <c r="AF78" s="87">
        <v>21.450000762939453</v>
      </c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21" customFormat="1" ht="15" hidden="1" x14ac:dyDescent="0.2">
      <c r="A79" s="82" t="s">
        <v>104</v>
      </c>
      <c r="B79" s="83">
        <v>101300.8515625</v>
      </c>
      <c r="C79" s="83">
        <v>95142.3125</v>
      </c>
      <c r="D79" s="84">
        <v>1382.3900146484375</v>
      </c>
      <c r="E79" s="85">
        <v>1135.550048828125</v>
      </c>
      <c r="F79" s="86">
        <v>6.429999828338623</v>
      </c>
      <c r="G79" s="86">
        <v>156.71000671386719</v>
      </c>
      <c r="H79" s="87">
        <v>83.699996948242187</v>
      </c>
      <c r="I79" s="84">
        <v>93759.921875</v>
      </c>
      <c r="J79" s="86">
        <v>44650.44921875</v>
      </c>
      <c r="K79" s="86">
        <v>20770.0703125</v>
      </c>
      <c r="L79" s="86">
        <v>766.52001953125</v>
      </c>
      <c r="M79" s="86">
        <v>12190.5400390625</v>
      </c>
      <c r="N79" s="86">
        <v>5697.43994140625</v>
      </c>
      <c r="O79" s="86">
        <v>2496.219970703125</v>
      </c>
      <c r="P79" s="86">
        <v>5500.52001953125</v>
      </c>
      <c r="Q79" s="87">
        <v>1688.1600341796875</v>
      </c>
      <c r="R79" s="83">
        <v>6158.5400390625</v>
      </c>
      <c r="S79" s="84">
        <v>1040.8499755859375</v>
      </c>
      <c r="T79" s="88">
        <v>966.97998046875</v>
      </c>
      <c r="U79" s="86">
        <v>0</v>
      </c>
      <c r="V79" s="86">
        <v>62.240001678466797</v>
      </c>
      <c r="W79" s="86">
        <v>11.630000114440918</v>
      </c>
      <c r="X79" s="84">
        <v>5117.68994140625</v>
      </c>
      <c r="Y79" s="85">
        <v>627.1099853515625</v>
      </c>
      <c r="Z79" s="86">
        <v>3417.9599609375</v>
      </c>
      <c r="AA79" s="86">
        <v>49.209999084472656</v>
      </c>
      <c r="AB79" s="86">
        <v>2.8499999046325684</v>
      </c>
      <c r="AC79" s="86">
        <v>0.15999999642372131</v>
      </c>
      <c r="AD79" s="86">
        <v>616.719970703125</v>
      </c>
      <c r="AE79" s="86">
        <v>381.27999877929687</v>
      </c>
      <c r="AF79" s="87">
        <v>22.399999618530273</v>
      </c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21" customFormat="1" ht="15" hidden="1" x14ac:dyDescent="0.2">
      <c r="A80" s="82" t="s">
        <v>105</v>
      </c>
      <c r="B80" s="83">
        <v>102385.75</v>
      </c>
      <c r="C80" s="83">
        <v>96209.578125</v>
      </c>
      <c r="D80" s="84">
        <v>1357.1600341796875</v>
      </c>
      <c r="E80" s="85">
        <v>1117.530029296875</v>
      </c>
      <c r="F80" s="86">
        <v>6.0399999618530273</v>
      </c>
      <c r="G80" s="86">
        <v>149.25</v>
      </c>
      <c r="H80" s="87">
        <v>84.339996337890625</v>
      </c>
      <c r="I80" s="84">
        <v>94852.421875</v>
      </c>
      <c r="J80" s="86">
        <v>45179.8515625</v>
      </c>
      <c r="K80" s="86">
        <v>21088.69921875</v>
      </c>
      <c r="L80" s="86">
        <v>736.21002197265625</v>
      </c>
      <c r="M80" s="86">
        <v>12325.26953125</v>
      </c>
      <c r="N80" s="86">
        <v>5803.56982421875</v>
      </c>
      <c r="O80" s="86">
        <v>2547.449951171875</v>
      </c>
      <c r="P80" s="86">
        <v>5496.0400390625</v>
      </c>
      <c r="Q80" s="87">
        <v>1675.3299560546875</v>
      </c>
      <c r="R80" s="83">
        <v>6176.169921875</v>
      </c>
      <c r="S80" s="84">
        <v>1046.1099853515625</v>
      </c>
      <c r="T80" s="88">
        <v>973.0999755859375</v>
      </c>
      <c r="U80" s="86">
        <v>0</v>
      </c>
      <c r="V80" s="86">
        <v>60.650001525878906</v>
      </c>
      <c r="W80" s="86">
        <v>12.359999656677246</v>
      </c>
      <c r="X80" s="84">
        <v>5130.06005859375</v>
      </c>
      <c r="Y80" s="85">
        <v>622</v>
      </c>
      <c r="Z80" s="86">
        <v>3444.659912109375</v>
      </c>
      <c r="AA80" s="86">
        <v>47.060001373291016</v>
      </c>
      <c r="AB80" s="86">
        <v>3.2599999904632568</v>
      </c>
      <c r="AC80" s="86">
        <v>0.17000000178813934</v>
      </c>
      <c r="AD80" s="86">
        <v>619.3800048828125</v>
      </c>
      <c r="AE80" s="86">
        <v>372.3800048828125</v>
      </c>
      <c r="AF80" s="87">
        <v>21.149999618530273</v>
      </c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21" customFormat="1" ht="15" hidden="1" x14ac:dyDescent="0.2">
      <c r="A81" s="82" t="s">
        <v>106</v>
      </c>
      <c r="B81" s="83">
        <v>103529.75</v>
      </c>
      <c r="C81" s="83">
        <v>97290.71875</v>
      </c>
      <c r="D81" s="84">
        <v>1336.510009765625</v>
      </c>
      <c r="E81" s="85">
        <v>1096.280029296875</v>
      </c>
      <c r="F81" s="86">
        <v>7.3499999046325684</v>
      </c>
      <c r="G81" s="86">
        <v>146.75</v>
      </c>
      <c r="H81" s="87">
        <v>86.129997253417969</v>
      </c>
      <c r="I81" s="84">
        <v>95954.2109375</v>
      </c>
      <c r="J81" s="86">
        <v>45823.80859375</v>
      </c>
      <c r="K81" s="86">
        <v>21386.689453125</v>
      </c>
      <c r="L81" s="86">
        <v>705.90997314453125</v>
      </c>
      <c r="M81" s="86">
        <v>12414.6201171875</v>
      </c>
      <c r="N81" s="86">
        <v>5775.27001953125</v>
      </c>
      <c r="O81" s="86">
        <v>2617.739990234375</v>
      </c>
      <c r="P81" s="86">
        <v>5517.77978515625</v>
      </c>
      <c r="Q81" s="87">
        <v>1712.3900146484375</v>
      </c>
      <c r="R81" s="83">
        <v>6239.02978515625</v>
      </c>
      <c r="S81" s="84">
        <v>1074.1099853515625</v>
      </c>
      <c r="T81" s="88">
        <v>994.5999755859375</v>
      </c>
      <c r="U81" s="86">
        <v>0</v>
      </c>
      <c r="V81" s="86">
        <v>66.05999755859375</v>
      </c>
      <c r="W81" s="86">
        <v>13.449999809265137</v>
      </c>
      <c r="X81" s="84">
        <v>5164.919921875</v>
      </c>
      <c r="Y81" s="85">
        <v>617.3699951171875</v>
      </c>
      <c r="Z81" s="86">
        <v>3483.320068359375</v>
      </c>
      <c r="AA81" s="86">
        <v>43.840000152587891</v>
      </c>
      <c r="AB81" s="86">
        <v>2.880000114440918</v>
      </c>
      <c r="AC81" s="86">
        <v>0.14000000059604645</v>
      </c>
      <c r="AD81" s="86">
        <v>621.80999755859375</v>
      </c>
      <c r="AE81" s="86">
        <v>372.57998657226562</v>
      </c>
      <c r="AF81" s="87">
        <v>22.979999542236328</v>
      </c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21" customFormat="1" ht="15" hidden="1" x14ac:dyDescent="0.2">
      <c r="A82" s="82" t="s">
        <v>107</v>
      </c>
      <c r="B82" s="83">
        <v>104290.328125</v>
      </c>
      <c r="C82" s="83">
        <v>98033.1015625</v>
      </c>
      <c r="D82" s="84">
        <v>1321.800048828125</v>
      </c>
      <c r="E82" s="85">
        <v>1082.75</v>
      </c>
      <c r="F82" s="86">
        <v>7.7699999809265137</v>
      </c>
      <c r="G82" s="86">
        <v>145.27000427246094</v>
      </c>
      <c r="H82" s="87">
        <v>86.010002136230469</v>
      </c>
      <c r="I82" s="84">
        <v>96711.296875</v>
      </c>
      <c r="J82" s="86">
        <v>46315.94921875</v>
      </c>
      <c r="K82" s="86">
        <v>21628.05078125</v>
      </c>
      <c r="L82" s="86">
        <v>679.16998291015625</v>
      </c>
      <c r="M82" s="86">
        <v>12392.259765625</v>
      </c>
      <c r="N82" s="86">
        <v>5773.009765625</v>
      </c>
      <c r="O82" s="86">
        <v>2648.110107421875</v>
      </c>
      <c r="P82" s="86">
        <v>5541.169921875</v>
      </c>
      <c r="Q82" s="87">
        <v>1733.5799560546875</v>
      </c>
      <c r="R82" s="83">
        <v>6257.22998046875</v>
      </c>
      <c r="S82" s="84">
        <v>1069.8599853515625</v>
      </c>
      <c r="T82" s="88">
        <v>994.29998779296875</v>
      </c>
      <c r="U82" s="86">
        <v>0</v>
      </c>
      <c r="V82" s="86">
        <v>62.220001220703125</v>
      </c>
      <c r="W82" s="86">
        <v>13.340000152587891</v>
      </c>
      <c r="X82" s="84">
        <v>5187.3701171875</v>
      </c>
      <c r="Y82" s="85">
        <v>614.78997802734375</v>
      </c>
      <c r="Z82" s="86">
        <v>3502.679931640625</v>
      </c>
      <c r="AA82" s="86">
        <v>42.459999084472656</v>
      </c>
      <c r="AB82" s="86">
        <v>2.2999999523162842</v>
      </c>
      <c r="AC82" s="86">
        <v>0.11999999731779099</v>
      </c>
      <c r="AD82" s="86">
        <v>620.28997802734375</v>
      </c>
      <c r="AE82" s="86">
        <v>382.67001342773437</v>
      </c>
      <c r="AF82" s="87">
        <v>22.059999465942383</v>
      </c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21" customFormat="1" ht="15.75" x14ac:dyDescent="0.2">
      <c r="A83" s="99" t="s">
        <v>109</v>
      </c>
      <c r="B83" s="100">
        <v>104854.578125</v>
      </c>
      <c r="C83" s="100">
        <v>98527.921875</v>
      </c>
      <c r="D83" s="101">
        <v>1321.550048828125</v>
      </c>
      <c r="E83" s="102">
        <v>1086.47998046875</v>
      </c>
      <c r="F83" s="103">
        <v>8.130000114440918</v>
      </c>
      <c r="G83" s="103">
        <v>140.80000305175781</v>
      </c>
      <c r="H83" s="104">
        <v>86.139999389648438</v>
      </c>
      <c r="I83" s="101">
        <v>97206.3671875</v>
      </c>
      <c r="J83" s="103">
        <v>46957.30078125</v>
      </c>
      <c r="K83" s="103">
        <v>21995.650390625</v>
      </c>
      <c r="L83" s="103">
        <v>644.46002197265625</v>
      </c>
      <c r="M83" s="103">
        <v>12402.599609375</v>
      </c>
      <c r="N83" s="103">
        <v>5323.75</v>
      </c>
      <c r="O83" s="103">
        <v>2735.02001953125</v>
      </c>
      <c r="P83" s="103">
        <v>5449.91015625</v>
      </c>
      <c r="Q83" s="104">
        <v>1697.6800537109375</v>
      </c>
      <c r="R83" s="100">
        <v>6326.66015625</v>
      </c>
      <c r="S83" s="101">
        <v>1061.3599853515625</v>
      </c>
      <c r="T83" s="105">
        <v>989.08001708984375</v>
      </c>
      <c r="U83" s="103">
        <v>0</v>
      </c>
      <c r="V83" s="103">
        <v>59.849998474121094</v>
      </c>
      <c r="W83" s="103">
        <v>12.430000305175781</v>
      </c>
      <c r="X83" s="101">
        <v>5265.2998046875</v>
      </c>
      <c r="Y83" s="102">
        <v>601.25</v>
      </c>
      <c r="Z83" s="103">
        <v>3596.52001953125</v>
      </c>
      <c r="AA83" s="103">
        <v>39.830001831054688</v>
      </c>
      <c r="AB83" s="103">
        <v>2.0999999046325684</v>
      </c>
      <c r="AC83" s="103">
        <v>0</v>
      </c>
      <c r="AD83" s="103">
        <v>622.53997802734375</v>
      </c>
      <c r="AE83" s="103">
        <v>382.80999755859375</v>
      </c>
      <c r="AF83" s="104">
        <v>20.25</v>
      </c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21" customFormat="1" ht="15" hidden="1" x14ac:dyDescent="0.2">
      <c r="A84" s="75" t="s">
        <v>108</v>
      </c>
      <c r="B84" s="76">
        <v>105346.171875</v>
      </c>
      <c r="C84" s="76">
        <v>99035.3828125</v>
      </c>
      <c r="D84" s="77">
        <v>1313.1500244140625</v>
      </c>
      <c r="E84" s="78">
        <v>1072.5400390625</v>
      </c>
      <c r="F84" s="79">
        <v>8.8900003433227539</v>
      </c>
      <c r="G84" s="79">
        <v>143.75</v>
      </c>
      <c r="H84" s="80">
        <v>87.970001220703125</v>
      </c>
      <c r="I84" s="77">
        <v>97722.2265625</v>
      </c>
      <c r="J84" s="79">
        <v>46902.87890625</v>
      </c>
      <c r="K84" s="79">
        <v>22137.970703125</v>
      </c>
      <c r="L84" s="79">
        <v>613.82000732421875</v>
      </c>
      <c r="M84" s="79">
        <v>12366.5595703125</v>
      </c>
      <c r="N84" s="79">
        <v>5696.02978515625</v>
      </c>
      <c r="O84" s="79">
        <v>2671.580078125</v>
      </c>
      <c r="P84" s="79">
        <v>5579.8798828125</v>
      </c>
      <c r="Q84" s="80">
        <v>1753.510009765625</v>
      </c>
      <c r="R84" s="76">
        <v>6310.7900390625</v>
      </c>
      <c r="S84" s="77">
        <v>1039.9000244140625</v>
      </c>
      <c r="T84" s="81">
        <v>969.57000732421875</v>
      </c>
      <c r="U84" s="79">
        <v>0</v>
      </c>
      <c r="V84" s="79">
        <v>57.299999237060547</v>
      </c>
      <c r="W84" s="79">
        <v>13.029999732971191</v>
      </c>
      <c r="X84" s="77">
        <v>5270.89013671875</v>
      </c>
      <c r="Y84" s="78">
        <v>593.33001708984375</v>
      </c>
      <c r="Z84" s="79">
        <v>3607.77001953125</v>
      </c>
      <c r="AA84" s="79">
        <v>38.099998474121094</v>
      </c>
      <c r="AB84" s="79">
        <v>2.369999885559082</v>
      </c>
      <c r="AC84" s="79">
        <v>0</v>
      </c>
      <c r="AD84" s="79">
        <v>616.22998046875</v>
      </c>
      <c r="AE84" s="79">
        <v>391.3900146484375</v>
      </c>
      <c r="AF84" s="80">
        <v>21.700000762939453</v>
      </c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21" customFormat="1" ht="15" hidden="1" x14ac:dyDescent="0.2">
      <c r="A85" s="82" t="s">
        <v>110</v>
      </c>
      <c r="B85" s="83">
        <v>105958.703125</v>
      </c>
      <c r="C85" s="83">
        <v>99605</v>
      </c>
      <c r="D85" s="84">
        <v>1291.81005859375</v>
      </c>
      <c r="E85" s="85">
        <v>1052.7099609375</v>
      </c>
      <c r="F85" s="86">
        <v>10.479999542236328</v>
      </c>
      <c r="G85" s="86">
        <v>142.3699951171875</v>
      </c>
      <c r="H85" s="87">
        <v>86.25</v>
      </c>
      <c r="I85" s="84">
        <v>98313.1875</v>
      </c>
      <c r="J85" s="86">
        <v>47353.87890625</v>
      </c>
      <c r="K85" s="86">
        <v>22431.109375</v>
      </c>
      <c r="L85" s="86">
        <v>587.57000732421875</v>
      </c>
      <c r="M85" s="86">
        <v>12257.2197265625</v>
      </c>
      <c r="N85" s="86">
        <v>5668.2099609375</v>
      </c>
      <c r="O85" s="86">
        <v>2686.179931640625</v>
      </c>
      <c r="P85" s="86">
        <v>5580.06005859375</v>
      </c>
      <c r="Q85" s="87">
        <v>1748.9599609375</v>
      </c>
      <c r="R85" s="83">
        <v>6353.7001953125</v>
      </c>
      <c r="S85" s="84">
        <v>1028.8199462890625</v>
      </c>
      <c r="T85" s="88">
        <v>959.34002685546875</v>
      </c>
      <c r="U85" s="86">
        <v>0</v>
      </c>
      <c r="V85" s="86">
        <v>56.900001525878906</v>
      </c>
      <c r="W85" s="86">
        <v>12.579999923706055</v>
      </c>
      <c r="X85" s="84">
        <v>5324.8798828125</v>
      </c>
      <c r="Y85" s="85">
        <v>581.46002197265625</v>
      </c>
      <c r="Z85" s="86">
        <v>3671.8701171875</v>
      </c>
      <c r="AA85" s="86">
        <v>36.159999847412109</v>
      </c>
      <c r="AB85" s="86">
        <v>2.380000114440918</v>
      </c>
      <c r="AC85" s="86">
        <v>0</v>
      </c>
      <c r="AD85" s="86">
        <v>623.0999755859375</v>
      </c>
      <c r="AE85" s="86">
        <v>390.010009765625</v>
      </c>
      <c r="AF85" s="87">
        <v>19.899999618530273</v>
      </c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21" customFormat="1" ht="15" hidden="1" x14ac:dyDescent="0.2">
      <c r="A86" s="82" t="s">
        <v>111</v>
      </c>
      <c r="B86" s="83">
        <v>107388.828125</v>
      </c>
      <c r="C86" s="83">
        <v>100968.0234375</v>
      </c>
      <c r="D86" s="84">
        <v>1259.6700439453125</v>
      </c>
      <c r="E86" s="85">
        <v>1023.4199829101562</v>
      </c>
      <c r="F86" s="86">
        <v>10.869999885559082</v>
      </c>
      <c r="G86" s="86">
        <v>141.66000366210937</v>
      </c>
      <c r="H86" s="87">
        <v>83.720001220703125</v>
      </c>
      <c r="I86" s="84">
        <v>99708.3515625</v>
      </c>
      <c r="J86" s="86">
        <v>48114.25</v>
      </c>
      <c r="K86" s="86">
        <v>22891.169921875</v>
      </c>
      <c r="L86" s="86">
        <v>563.94000244140625</v>
      </c>
      <c r="M86" s="86">
        <v>12231.6103515625</v>
      </c>
      <c r="N86" s="86">
        <v>5798.009765625</v>
      </c>
      <c r="O86" s="86">
        <v>2752.43994140625</v>
      </c>
      <c r="P86" s="86">
        <v>5589.81982421875</v>
      </c>
      <c r="Q86" s="87">
        <v>1767.1099853515625</v>
      </c>
      <c r="R86" s="83">
        <v>6420.81005859375</v>
      </c>
      <c r="S86" s="84">
        <v>1010.2899780273437</v>
      </c>
      <c r="T86" s="88">
        <v>945.95001220703125</v>
      </c>
      <c r="U86" s="86">
        <v>0</v>
      </c>
      <c r="V86" s="86">
        <v>52.560001373291016</v>
      </c>
      <c r="W86" s="86">
        <v>11.779999732971191</v>
      </c>
      <c r="X86" s="84">
        <v>5410.52001953125</v>
      </c>
      <c r="Y86" s="85">
        <v>579.79998779296875</v>
      </c>
      <c r="Z86" s="86">
        <v>3768.820068359375</v>
      </c>
      <c r="AA86" s="86">
        <v>33.400001525878906</v>
      </c>
      <c r="AB86" s="86">
        <v>3.0099999904632568</v>
      </c>
      <c r="AC86" s="86">
        <v>2.9999999329447746E-2</v>
      </c>
      <c r="AD86" s="86">
        <v>622.05999755859375</v>
      </c>
      <c r="AE86" s="86">
        <v>382.010009765625</v>
      </c>
      <c r="AF86" s="87">
        <v>21.389999389648438</v>
      </c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21" customFormat="1" ht="15" hidden="1" x14ac:dyDescent="0.2">
      <c r="A87" s="82" t="s">
        <v>112</v>
      </c>
      <c r="B87" s="83">
        <v>108559.4765625</v>
      </c>
      <c r="C87" s="83">
        <v>102072.3828125</v>
      </c>
      <c r="D87" s="84">
        <v>1243.530029296875</v>
      </c>
      <c r="E87" s="85">
        <v>1008.010009765625</v>
      </c>
      <c r="F87" s="86">
        <v>10.380000114440918</v>
      </c>
      <c r="G87" s="86">
        <v>141.91000366210937</v>
      </c>
      <c r="H87" s="87">
        <v>83.230003356933594</v>
      </c>
      <c r="I87" s="84">
        <v>100828.8515625</v>
      </c>
      <c r="J87" s="86">
        <v>49085.609375</v>
      </c>
      <c r="K87" s="86">
        <v>23252.25</v>
      </c>
      <c r="L87" s="86">
        <v>536.3800048828125</v>
      </c>
      <c r="M87" s="86">
        <v>12254.0400390625</v>
      </c>
      <c r="N87" s="86">
        <v>5559.14013671875</v>
      </c>
      <c r="O87" s="86">
        <v>2812.989990234375</v>
      </c>
      <c r="P87" s="86">
        <v>5549.10986328125</v>
      </c>
      <c r="Q87" s="87">
        <v>1779.3299560546875</v>
      </c>
      <c r="R87" s="83">
        <v>6487.10009765625</v>
      </c>
      <c r="S87" s="84">
        <v>991.08001708984375</v>
      </c>
      <c r="T87" s="88">
        <v>919.79998779296875</v>
      </c>
      <c r="U87" s="86">
        <v>0</v>
      </c>
      <c r="V87" s="86">
        <v>60.229999542236328</v>
      </c>
      <c r="W87" s="86">
        <v>11.050000190734863</v>
      </c>
      <c r="X87" s="84">
        <v>5496.02001953125</v>
      </c>
      <c r="Y87" s="85">
        <v>571.57000732421875</v>
      </c>
      <c r="Z87" s="86">
        <v>3851.10009765625</v>
      </c>
      <c r="AA87" s="86">
        <v>31.409999847412109</v>
      </c>
      <c r="AB87" s="86">
        <v>2.9800000190734863</v>
      </c>
      <c r="AC87" s="86">
        <v>9.9999997764825821E-3</v>
      </c>
      <c r="AD87" s="86">
        <v>627.15997314453125</v>
      </c>
      <c r="AE87" s="86">
        <v>391.260009765625</v>
      </c>
      <c r="AF87" s="87">
        <v>20.530000686645508</v>
      </c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21" customFormat="1" ht="15" hidden="1" x14ac:dyDescent="0.2">
      <c r="A88" s="82" t="s">
        <v>113</v>
      </c>
      <c r="B88" s="83">
        <v>110412.9765625</v>
      </c>
      <c r="C88" s="83">
        <v>103823.9921875</v>
      </c>
      <c r="D88" s="84">
        <v>1239.56005859375</v>
      </c>
      <c r="E88" s="85">
        <v>998.97998046875</v>
      </c>
      <c r="F88" s="86">
        <v>10.75</v>
      </c>
      <c r="G88" s="86">
        <v>146.25</v>
      </c>
      <c r="H88" s="87">
        <v>83.580001831054688</v>
      </c>
      <c r="I88" s="84">
        <v>102584.4296875</v>
      </c>
      <c r="J88" s="86">
        <v>49961.37890625</v>
      </c>
      <c r="K88" s="86">
        <v>23659.19921875</v>
      </c>
      <c r="L88" s="86">
        <v>508.1199951171875</v>
      </c>
      <c r="M88" s="86">
        <v>12231.9404296875</v>
      </c>
      <c r="N88" s="86">
        <v>5847.18017578125</v>
      </c>
      <c r="O88" s="86">
        <v>2857.139892578125</v>
      </c>
      <c r="P88" s="86">
        <v>5687.27001953125</v>
      </c>
      <c r="Q88" s="87">
        <v>1832.199951171875</v>
      </c>
      <c r="R88" s="83">
        <v>6588.990234375</v>
      </c>
      <c r="S88" s="84">
        <v>970.8800048828125</v>
      </c>
      <c r="T88" s="88">
        <v>898.65997314453125</v>
      </c>
      <c r="U88" s="86">
        <v>0</v>
      </c>
      <c r="V88" s="86">
        <v>61.189998626708984</v>
      </c>
      <c r="W88" s="86">
        <v>11.029999732971191</v>
      </c>
      <c r="X88" s="84">
        <v>5618.10986328125</v>
      </c>
      <c r="Y88" s="85">
        <v>570.21002197265625</v>
      </c>
      <c r="Z88" s="86">
        <v>3921.699951171875</v>
      </c>
      <c r="AA88" s="86">
        <v>29.209999084472656</v>
      </c>
      <c r="AB88" s="86">
        <v>2.5099999904632568</v>
      </c>
      <c r="AC88" s="86">
        <v>9.9999997764825821E-3</v>
      </c>
      <c r="AD88" s="86">
        <v>671.17999267578125</v>
      </c>
      <c r="AE88" s="86">
        <v>401.07998657226562</v>
      </c>
      <c r="AF88" s="87">
        <v>22.209999084472656</v>
      </c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21" customFormat="1" ht="15" hidden="1" x14ac:dyDescent="0.2">
      <c r="A89" s="82" t="s">
        <v>114</v>
      </c>
      <c r="B89" s="83">
        <v>111990.703125</v>
      </c>
      <c r="C89" s="83">
        <v>105340.9765625</v>
      </c>
      <c r="D89" s="84">
        <v>1252.1300048828125</v>
      </c>
      <c r="E89" s="85">
        <v>1012.5</v>
      </c>
      <c r="F89" s="86">
        <v>11.800000190734863</v>
      </c>
      <c r="G89" s="86">
        <v>148.58999633789062</v>
      </c>
      <c r="H89" s="87">
        <v>79.239997863769531</v>
      </c>
      <c r="I89" s="84">
        <v>104088.8515625</v>
      </c>
      <c r="J89" s="86">
        <v>51009.69921875</v>
      </c>
      <c r="K89" s="86">
        <v>24102.26953125</v>
      </c>
      <c r="L89" s="86">
        <v>482.79000854492187</v>
      </c>
      <c r="M89" s="86">
        <v>12293.1298828125</v>
      </c>
      <c r="N89" s="86">
        <v>5902.68017578125</v>
      </c>
      <c r="O89" s="86">
        <v>2895.3798828125</v>
      </c>
      <c r="P89" s="86">
        <v>5627.2900390625</v>
      </c>
      <c r="Q89" s="87">
        <v>1775.6099853515625</v>
      </c>
      <c r="R89" s="83">
        <v>6649.72021484375</v>
      </c>
      <c r="S89" s="84">
        <v>954.3699951171875</v>
      </c>
      <c r="T89" s="88">
        <v>885.469970703125</v>
      </c>
      <c r="U89" s="86">
        <v>0</v>
      </c>
      <c r="V89" s="86">
        <v>58.540000915527344</v>
      </c>
      <c r="W89" s="86">
        <v>10.359999656677246</v>
      </c>
      <c r="X89" s="84">
        <v>5695.35009765625</v>
      </c>
      <c r="Y89" s="85">
        <v>565.6400146484375</v>
      </c>
      <c r="Z89" s="86">
        <v>4018.1201171875</v>
      </c>
      <c r="AA89" s="86">
        <v>27.129999160766602</v>
      </c>
      <c r="AB89" s="86">
        <v>2.4000000953674316</v>
      </c>
      <c r="AC89" s="86">
        <v>0</v>
      </c>
      <c r="AD89" s="86">
        <v>676.16998291015625</v>
      </c>
      <c r="AE89" s="86">
        <v>385.16000366210937</v>
      </c>
      <c r="AF89" s="87">
        <v>20.729999542236328</v>
      </c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21" customFormat="1" ht="15" hidden="1" x14ac:dyDescent="0.2">
      <c r="A90" s="82" t="s">
        <v>115</v>
      </c>
      <c r="B90" s="83">
        <v>113421.25</v>
      </c>
      <c r="C90" s="83">
        <v>106738.046875</v>
      </c>
      <c r="D90" s="84">
        <v>1232.3399658203125</v>
      </c>
      <c r="E90" s="85">
        <v>991.91998291015625</v>
      </c>
      <c r="F90" s="86">
        <v>10.420000076293945</v>
      </c>
      <c r="G90" s="86">
        <v>151.19999694824219</v>
      </c>
      <c r="H90" s="87">
        <v>78.800003051757813</v>
      </c>
      <c r="I90" s="84">
        <v>105505.7109375</v>
      </c>
      <c r="J90" s="86">
        <v>52199.87890625</v>
      </c>
      <c r="K90" s="86">
        <v>24453.48046875</v>
      </c>
      <c r="L90" s="86">
        <v>463.82998657226562</v>
      </c>
      <c r="M90" s="86">
        <v>12340.0302734375</v>
      </c>
      <c r="N90" s="86">
        <v>5650.31005859375</v>
      </c>
      <c r="O90" s="86">
        <v>2912.93994140625</v>
      </c>
      <c r="P90" s="86">
        <v>5696.2900390625</v>
      </c>
      <c r="Q90" s="87">
        <v>1788.949951171875</v>
      </c>
      <c r="R90" s="83">
        <v>6683.2001953125</v>
      </c>
      <c r="S90" s="84">
        <v>938.219970703125</v>
      </c>
      <c r="T90" s="88">
        <v>866.969970703125</v>
      </c>
      <c r="U90" s="86">
        <v>0</v>
      </c>
      <c r="V90" s="86">
        <v>61.549999237060547</v>
      </c>
      <c r="W90" s="86">
        <v>9.6999998092651367</v>
      </c>
      <c r="X90" s="84">
        <v>5744.97998046875</v>
      </c>
      <c r="Y90" s="85">
        <v>567.80999755859375</v>
      </c>
      <c r="Z90" s="86">
        <v>4060.889892578125</v>
      </c>
      <c r="AA90" s="86">
        <v>25.329999923706055</v>
      </c>
      <c r="AB90" s="86">
        <v>1.9299999475479126</v>
      </c>
      <c r="AC90" s="86">
        <v>9.9999997764825821E-3</v>
      </c>
      <c r="AD90" s="86">
        <v>691.8499755859375</v>
      </c>
      <c r="AE90" s="86">
        <v>376.54000854492188</v>
      </c>
      <c r="AF90" s="87">
        <v>20.620000839233398</v>
      </c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21" customFormat="1" ht="15" hidden="1" x14ac:dyDescent="0.2">
      <c r="A91" s="82" t="s">
        <v>116</v>
      </c>
      <c r="B91" s="83">
        <v>114483.453125</v>
      </c>
      <c r="C91" s="83">
        <v>107778.5234375</v>
      </c>
      <c r="D91" s="84">
        <v>1230.31005859375</v>
      </c>
      <c r="E91" s="85">
        <v>986.17999267578125</v>
      </c>
      <c r="F91" s="86">
        <v>10.680000305175781</v>
      </c>
      <c r="G91" s="86">
        <v>152.61000061035156</v>
      </c>
      <c r="H91" s="87">
        <v>80.839996337890625</v>
      </c>
      <c r="I91" s="84">
        <v>106548.2109375</v>
      </c>
      <c r="J91" s="86">
        <v>52612.890625</v>
      </c>
      <c r="K91" s="86">
        <v>24533.419921875</v>
      </c>
      <c r="L91" s="86">
        <v>444.510009765625</v>
      </c>
      <c r="M91" s="86">
        <v>12363.3095703125</v>
      </c>
      <c r="N91" s="86">
        <v>6008.77001953125</v>
      </c>
      <c r="O91" s="86">
        <v>2967.5400390625</v>
      </c>
      <c r="P91" s="86">
        <v>5793.919921875</v>
      </c>
      <c r="Q91" s="87">
        <v>1823.8499755859375</v>
      </c>
      <c r="R91" s="83">
        <v>6704.93017578125</v>
      </c>
      <c r="S91" s="84">
        <v>929.6500244140625</v>
      </c>
      <c r="T91" s="88">
        <v>857.1099853515625</v>
      </c>
      <c r="U91" s="86">
        <v>0</v>
      </c>
      <c r="V91" s="86">
        <v>62.159999847412109</v>
      </c>
      <c r="W91" s="86">
        <v>10.380000114440918</v>
      </c>
      <c r="X91" s="84">
        <v>5775.27978515625</v>
      </c>
      <c r="Y91" s="85">
        <v>576.52001953125</v>
      </c>
      <c r="Z91" s="86">
        <v>4078.610107421875</v>
      </c>
      <c r="AA91" s="86">
        <v>23.649999618530273</v>
      </c>
      <c r="AB91" s="86">
        <v>1.8700000047683716</v>
      </c>
      <c r="AC91" s="86">
        <v>9.9999997764825821E-3</v>
      </c>
      <c r="AD91" s="86">
        <v>694.32000732421875</v>
      </c>
      <c r="AE91" s="86">
        <v>379.239990234375</v>
      </c>
      <c r="AF91" s="87">
        <v>21.059999465942383</v>
      </c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21" customFormat="1" ht="15" hidden="1" x14ac:dyDescent="0.2">
      <c r="A92" s="82" t="s">
        <v>117</v>
      </c>
      <c r="B92" s="83">
        <v>115828.84375</v>
      </c>
      <c r="C92" s="83">
        <v>109057.3203125</v>
      </c>
      <c r="D92" s="84">
        <v>1226.31005859375</v>
      </c>
      <c r="E92" s="85">
        <v>981.02001953125</v>
      </c>
      <c r="F92" s="86">
        <v>10.609999656677246</v>
      </c>
      <c r="G92" s="86">
        <v>151.47000122070312</v>
      </c>
      <c r="H92" s="87">
        <v>83.209999084472656</v>
      </c>
      <c r="I92" s="84">
        <v>107831.0078125</v>
      </c>
      <c r="J92" s="86">
        <v>53495.4609375</v>
      </c>
      <c r="K92" s="86">
        <v>24904.029296875</v>
      </c>
      <c r="L92" s="86">
        <v>425.26998901367187</v>
      </c>
      <c r="M92" s="86">
        <v>12412.8203125</v>
      </c>
      <c r="N92" s="86">
        <v>6062.56005859375</v>
      </c>
      <c r="O92" s="86">
        <v>3000.68994140625</v>
      </c>
      <c r="P92" s="86">
        <v>5719.2998046875</v>
      </c>
      <c r="Q92" s="87">
        <v>1810.8800048828125</v>
      </c>
      <c r="R92" s="83">
        <v>6771.52001953125</v>
      </c>
      <c r="S92" s="84">
        <v>935.34002685546875</v>
      </c>
      <c r="T92" s="88">
        <v>864.219970703125</v>
      </c>
      <c r="U92" s="86">
        <v>0</v>
      </c>
      <c r="V92" s="86">
        <v>60.529998779296875</v>
      </c>
      <c r="W92" s="86">
        <v>10.590000152587891</v>
      </c>
      <c r="X92" s="84">
        <v>5836.18017578125</v>
      </c>
      <c r="Y92" s="85">
        <v>563.78997802734375</v>
      </c>
      <c r="Z92" s="86">
        <v>4127.77001953125</v>
      </c>
      <c r="AA92" s="86">
        <v>21.729999542236328</v>
      </c>
      <c r="AB92" s="86">
        <v>2.3299999237060547</v>
      </c>
      <c r="AC92" s="86">
        <v>9.9999997764825821E-3</v>
      </c>
      <c r="AD92" s="86">
        <v>714.3599853515625</v>
      </c>
      <c r="AE92" s="86">
        <v>385.72000122070312</v>
      </c>
      <c r="AF92" s="87">
        <v>20.469999313354492</v>
      </c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21" customFormat="1" ht="15" hidden="1" x14ac:dyDescent="0.2">
      <c r="A93" s="82" t="s">
        <v>118</v>
      </c>
      <c r="B93" s="83">
        <v>116832.4921875</v>
      </c>
      <c r="C93" s="83">
        <v>110009.8203125</v>
      </c>
      <c r="D93" s="84">
        <v>1238.0799560546875</v>
      </c>
      <c r="E93" s="85">
        <v>989.739990234375</v>
      </c>
      <c r="F93" s="86">
        <v>10.319999694824219</v>
      </c>
      <c r="G93" s="86">
        <v>152.66000366210937</v>
      </c>
      <c r="H93" s="87">
        <v>85.360000610351563</v>
      </c>
      <c r="I93" s="84">
        <v>108771.7421875</v>
      </c>
      <c r="J93" s="86">
        <v>54163.69140625</v>
      </c>
      <c r="K93" s="86">
        <v>25114.83984375</v>
      </c>
      <c r="L93" s="86">
        <v>409</v>
      </c>
      <c r="M93" s="86">
        <v>12414.9697265625</v>
      </c>
      <c r="N93" s="86">
        <v>6103.1201171875</v>
      </c>
      <c r="O93" s="86">
        <v>3031.56005859375</v>
      </c>
      <c r="P93" s="86">
        <v>5707.64013671875</v>
      </c>
      <c r="Q93" s="87">
        <v>1826.9200439453125</v>
      </c>
      <c r="R93" s="83">
        <v>6822.669921875</v>
      </c>
      <c r="S93" s="84">
        <v>924.53997802734375</v>
      </c>
      <c r="T93" s="88">
        <v>856.21002197265625</v>
      </c>
      <c r="U93" s="86">
        <v>0</v>
      </c>
      <c r="V93" s="86">
        <v>57.169998168945313</v>
      </c>
      <c r="W93" s="86">
        <v>11.159999847412109</v>
      </c>
      <c r="X93" s="84">
        <v>5898.1298828125</v>
      </c>
      <c r="Y93" s="85">
        <v>556.92999267578125</v>
      </c>
      <c r="Z93" s="86">
        <v>4184.4599609375</v>
      </c>
      <c r="AA93" s="86">
        <v>20.760000228881836</v>
      </c>
      <c r="AB93" s="86">
        <v>2.0399999618530273</v>
      </c>
      <c r="AC93" s="86">
        <v>0</v>
      </c>
      <c r="AD93" s="86">
        <v>740.1199951171875</v>
      </c>
      <c r="AE93" s="86">
        <v>372.989990234375</v>
      </c>
      <c r="AF93" s="87">
        <v>20.829999923706055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21" customFormat="1" ht="15" hidden="1" x14ac:dyDescent="0.2">
      <c r="A94" s="92" t="s">
        <v>119</v>
      </c>
      <c r="B94" s="93">
        <v>117788.1015625</v>
      </c>
      <c r="C94" s="93">
        <v>110930.046875</v>
      </c>
      <c r="D94" s="94">
        <v>1251.8399658203125</v>
      </c>
      <c r="E94" s="95">
        <v>1000.3099975585937</v>
      </c>
      <c r="F94" s="96">
        <v>11.420000076293945</v>
      </c>
      <c r="G94" s="96">
        <v>154.42999267578125</v>
      </c>
      <c r="H94" s="97">
        <v>85.680000305175781</v>
      </c>
      <c r="I94" s="94">
        <v>109678.2109375</v>
      </c>
      <c r="J94" s="96">
        <v>54783.23828125</v>
      </c>
      <c r="K94" s="96">
        <v>25434.259765625</v>
      </c>
      <c r="L94" s="96">
        <v>396.39999389648437</v>
      </c>
      <c r="M94" s="96">
        <v>12392.8798828125</v>
      </c>
      <c r="N94" s="96">
        <v>6128.77001953125</v>
      </c>
      <c r="O94" s="96">
        <v>3016.1201171875</v>
      </c>
      <c r="P94" s="96">
        <v>5684.2900390625</v>
      </c>
      <c r="Q94" s="97">
        <v>1842.25</v>
      </c>
      <c r="R94" s="93">
        <v>6858.0498046875</v>
      </c>
      <c r="S94" s="94">
        <v>905.5</v>
      </c>
      <c r="T94" s="98">
        <v>837.19000244140625</v>
      </c>
      <c r="U94" s="96">
        <v>0</v>
      </c>
      <c r="V94" s="96">
        <v>57.080001831054687</v>
      </c>
      <c r="W94" s="96">
        <v>11.229999542236328</v>
      </c>
      <c r="X94" s="94">
        <v>5952.5498046875</v>
      </c>
      <c r="Y94" s="95">
        <v>563.530029296875</v>
      </c>
      <c r="Z94" s="96">
        <v>4217.43994140625</v>
      </c>
      <c r="AA94" s="96">
        <v>18.809999465942383</v>
      </c>
      <c r="AB94" s="96">
        <v>1.9199999570846558</v>
      </c>
      <c r="AC94" s="96">
        <v>0</v>
      </c>
      <c r="AD94" s="96">
        <v>757.42999267578125</v>
      </c>
      <c r="AE94" s="96">
        <v>372.67999267578125</v>
      </c>
      <c r="AF94" s="97">
        <v>20.739999771118164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21" customFormat="1" ht="15" x14ac:dyDescent="0.2">
      <c r="A95" s="99" t="s">
        <v>121</v>
      </c>
      <c r="B95" s="100">
        <v>118730.9296875</v>
      </c>
      <c r="C95" s="100">
        <v>111864.140625</v>
      </c>
      <c r="D95" s="101">
        <v>1278.260009765625</v>
      </c>
      <c r="E95" s="102">
        <v>1036.550048828125</v>
      </c>
      <c r="F95" s="103">
        <v>11.630000114440918</v>
      </c>
      <c r="G95" s="103">
        <v>145.97999572753906</v>
      </c>
      <c r="H95" s="104">
        <v>84.099998474121094</v>
      </c>
      <c r="I95" s="101">
        <v>110585.8828125</v>
      </c>
      <c r="J95" s="103">
        <v>55894.2109375</v>
      </c>
      <c r="K95" s="103">
        <v>25966.73046875</v>
      </c>
      <c r="L95" s="103">
        <v>381.30999755859375</v>
      </c>
      <c r="M95" s="103">
        <v>12346.7197265625</v>
      </c>
      <c r="N95" s="103">
        <v>5591.9501953125</v>
      </c>
      <c r="O95" s="103">
        <v>3160.219970703125</v>
      </c>
      <c r="P95" s="103">
        <v>5471.22998046875</v>
      </c>
      <c r="Q95" s="104">
        <v>1773.510009765625</v>
      </c>
      <c r="R95" s="100">
        <v>6866.7900390625</v>
      </c>
      <c r="S95" s="101">
        <v>898.07000732421875</v>
      </c>
      <c r="T95" s="105">
        <v>836.030029296875</v>
      </c>
      <c r="U95" s="103">
        <v>0</v>
      </c>
      <c r="V95" s="103">
        <v>51.970001220703125</v>
      </c>
      <c r="W95" s="103">
        <v>10.069999694824219</v>
      </c>
      <c r="X95" s="101">
        <v>5968.72021484375</v>
      </c>
      <c r="Y95" s="102">
        <v>548.6500244140625</v>
      </c>
      <c r="Z95" s="103">
        <v>4251.4599609375</v>
      </c>
      <c r="AA95" s="103">
        <v>17.459999084472656</v>
      </c>
      <c r="AB95" s="103">
        <v>1.690000057220459</v>
      </c>
      <c r="AC95" s="103">
        <v>0</v>
      </c>
      <c r="AD95" s="103">
        <v>769.989990234375</v>
      </c>
      <c r="AE95" s="103">
        <v>360.08999633789062</v>
      </c>
      <c r="AF95" s="104">
        <v>19.379999160766602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21" customFormat="1" ht="15" hidden="1" x14ac:dyDescent="0.2">
      <c r="A96" s="92" t="s">
        <v>120</v>
      </c>
      <c r="B96" s="93">
        <v>119043.078125</v>
      </c>
      <c r="C96" s="93">
        <v>112201.296875</v>
      </c>
      <c r="D96" s="94">
        <v>1258.1500244140625</v>
      </c>
      <c r="E96" s="95">
        <v>1013.1599731445312</v>
      </c>
      <c r="F96" s="96">
        <v>12.239999771118164</v>
      </c>
      <c r="G96" s="96">
        <v>146.71000671386719</v>
      </c>
      <c r="H96" s="97">
        <v>86.040000915527344</v>
      </c>
      <c r="I96" s="94">
        <v>110943.1484375</v>
      </c>
      <c r="J96" s="96">
        <v>55708.76171875</v>
      </c>
      <c r="K96" s="96">
        <v>26100.150390625</v>
      </c>
      <c r="L96" s="96">
        <v>362.20999145507812</v>
      </c>
      <c r="M96" s="96">
        <v>12246.900390625</v>
      </c>
      <c r="N96" s="96">
        <v>5973.2998046875</v>
      </c>
      <c r="O96" s="96">
        <v>3161.179931640625</v>
      </c>
      <c r="P96" s="96">
        <v>5558.4501953125</v>
      </c>
      <c r="Q96" s="97">
        <v>1832.199951171875</v>
      </c>
      <c r="R96" s="93">
        <v>6841.77978515625</v>
      </c>
      <c r="S96" s="94">
        <v>875.79998779296875</v>
      </c>
      <c r="T96" s="98">
        <v>816.3800048828125</v>
      </c>
      <c r="U96" s="96">
        <v>0</v>
      </c>
      <c r="V96" s="96">
        <v>49.049999237060547</v>
      </c>
      <c r="W96" s="96">
        <v>10.369999885559082</v>
      </c>
      <c r="X96" s="94">
        <v>5965.97998046875</v>
      </c>
      <c r="Y96" s="95">
        <v>560.78997802734375</v>
      </c>
      <c r="Z96" s="96">
        <v>4251.02978515625</v>
      </c>
      <c r="AA96" s="96">
        <v>16.770000457763672</v>
      </c>
      <c r="AB96" s="96">
        <v>2.1500000953674316</v>
      </c>
      <c r="AC96" s="96">
        <v>9.9999997764825821E-3</v>
      </c>
      <c r="AD96" s="96">
        <v>756.260009765625</v>
      </c>
      <c r="AE96" s="96">
        <v>357.239990234375</v>
      </c>
      <c r="AF96" s="97">
        <v>21.729999542236328</v>
      </c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s="21" customFormat="1" ht="15" hidden="1" x14ac:dyDescent="0.2">
      <c r="A97" s="82" t="s">
        <v>122</v>
      </c>
      <c r="B97" s="83">
        <v>119994.7890625</v>
      </c>
      <c r="C97" s="83">
        <v>113127.84375</v>
      </c>
      <c r="D97" s="84">
        <v>1271.699951171875</v>
      </c>
      <c r="E97" s="85">
        <v>1034.5899658203125</v>
      </c>
      <c r="F97" s="86">
        <v>11.75</v>
      </c>
      <c r="G97" s="86">
        <v>140.27000427246094</v>
      </c>
      <c r="H97" s="87">
        <v>85.089996337890625</v>
      </c>
      <c r="I97" s="84">
        <v>111856.140625</v>
      </c>
      <c r="J97" s="86">
        <v>56375.078125</v>
      </c>
      <c r="K97" s="86">
        <v>26366.490234375</v>
      </c>
      <c r="L97" s="86">
        <v>355.70001220703125</v>
      </c>
      <c r="M97" s="86">
        <v>12212.3095703125</v>
      </c>
      <c r="N97" s="86">
        <v>6043.7099609375</v>
      </c>
      <c r="O97" s="86">
        <v>3170.330078125</v>
      </c>
      <c r="P97" s="86">
        <v>5521.25</v>
      </c>
      <c r="Q97" s="87">
        <v>1811.27001953125</v>
      </c>
      <c r="R97" s="83">
        <v>6866.9501953125</v>
      </c>
      <c r="S97" s="84">
        <v>849.94000244140625</v>
      </c>
      <c r="T97" s="88">
        <v>792.280029296875</v>
      </c>
      <c r="U97" s="86">
        <v>0</v>
      </c>
      <c r="V97" s="86">
        <v>47.590000152587891</v>
      </c>
      <c r="W97" s="86">
        <v>10.069999694824219</v>
      </c>
      <c r="X97" s="84">
        <v>6017.009765625</v>
      </c>
      <c r="Y97" s="85">
        <v>564.0999755859375</v>
      </c>
      <c r="Z97" s="86">
        <v>4287.759765625</v>
      </c>
      <c r="AA97" s="86">
        <v>15.779999732971191</v>
      </c>
      <c r="AB97" s="86">
        <v>1.8400000333786011</v>
      </c>
      <c r="AC97" s="86">
        <v>0</v>
      </c>
      <c r="AD97" s="86">
        <v>779.219970703125</v>
      </c>
      <c r="AE97" s="86">
        <v>349.04998779296875</v>
      </c>
      <c r="AF97" s="87">
        <v>19.260000228881836</v>
      </c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s="21" customFormat="1" ht="15" hidden="1" x14ac:dyDescent="0.2">
      <c r="A98" s="82" t="s">
        <v>123</v>
      </c>
      <c r="B98" s="83">
        <v>121800.1015625</v>
      </c>
      <c r="C98" s="83">
        <v>114851.7109375</v>
      </c>
      <c r="D98" s="84">
        <v>1225.989990234375</v>
      </c>
      <c r="E98" s="85">
        <v>1000.75</v>
      </c>
      <c r="F98" s="86">
        <v>13.25</v>
      </c>
      <c r="G98" s="86">
        <v>130.69999694824219</v>
      </c>
      <c r="H98" s="87">
        <v>81.290000915527344</v>
      </c>
      <c r="I98" s="84">
        <v>113625.71875</v>
      </c>
      <c r="J98" s="86">
        <v>57563.26171875</v>
      </c>
      <c r="K98" s="86">
        <v>26836.130859375</v>
      </c>
      <c r="L98" s="86">
        <v>363.989990234375</v>
      </c>
      <c r="M98" s="86">
        <v>12235.349609375</v>
      </c>
      <c r="N98" s="86">
        <v>6111.5498046875</v>
      </c>
      <c r="O98" s="86">
        <v>3215.909912109375</v>
      </c>
      <c r="P98" s="86">
        <v>5476.6298828125</v>
      </c>
      <c r="Q98" s="87">
        <v>1822.9000244140625</v>
      </c>
      <c r="R98" s="83">
        <v>6948.39013671875</v>
      </c>
      <c r="S98" s="84">
        <v>840.030029296875</v>
      </c>
      <c r="T98" s="88">
        <v>778.739990234375</v>
      </c>
      <c r="U98" s="86">
        <v>0</v>
      </c>
      <c r="V98" s="86">
        <v>52.360000610351563</v>
      </c>
      <c r="W98" s="86">
        <v>8.9300003051757812</v>
      </c>
      <c r="X98" s="84">
        <v>6108.35986328125</v>
      </c>
      <c r="Y98" s="85">
        <v>557.3800048828125</v>
      </c>
      <c r="Z98" s="86">
        <v>4359.72998046875</v>
      </c>
      <c r="AA98" s="86">
        <v>15.159999847412109</v>
      </c>
      <c r="AB98" s="86">
        <v>1.7699999809265137</v>
      </c>
      <c r="AC98" s="86">
        <v>0</v>
      </c>
      <c r="AD98" s="86">
        <v>821.8499755859375</v>
      </c>
      <c r="AE98" s="86">
        <v>332.20001220703125</v>
      </c>
      <c r="AF98" s="87">
        <v>20.270000457763672</v>
      </c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s="21" customFormat="1" ht="15" hidden="1" x14ac:dyDescent="0.2">
      <c r="A99" s="82" t="s">
        <v>124</v>
      </c>
      <c r="B99" s="83">
        <v>122898.8984375</v>
      </c>
      <c r="C99" s="83">
        <v>115841.5390625</v>
      </c>
      <c r="D99" s="84">
        <v>1188.1800537109375</v>
      </c>
      <c r="E99" s="85">
        <v>971.239990234375</v>
      </c>
      <c r="F99" s="86">
        <v>13.710000038146973</v>
      </c>
      <c r="G99" s="86">
        <v>122.34999847412109</v>
      </c>
      <c r="H99" s="87">
        <v>80.879997253417969</v>
      </c>
      <c r="I99" s="84">
        <v>114653.359375</v>
      </c>
      <c r="J99" s="86">
        <v>58506.37109375</v>
      </c>
      <c r="K99" s="86">
        <v>27119.119140625</v>
      </c>
      <c r="L99" s="86">
        <v>355.67001342773437</v>
      </c>
      <c r="M99" s="86">
        <v>12232.2099609375</v>
      </c>
      <c r="N99" s="86">
        <v>5843.10986328125</v>
      </c>
      <c r="O99" s="86">
        <v>3270.530029296875</v>
      </c>
      <c r="P99" s="86">
        <v>5470.75</v>
      </c>
      <c r="Q99" s="87">
        <v>1855.5999755859375</v>
      </c>
      <c r="R99" s="83">
        <v>7057.35986328125</v>
      </c>
      <c r="S99" s="84">
        <v>848.04998779296875</v>
      </c>
      <c r="T99" s="88">
        <v>784.010009765625</v>
      </c>
      <c r="U99" s="86">
        <v>0</v>
      </c>
      <c r="V99" s="86">
        <v>55.299999237060547</v>
      </c>
      <c r="W99" s="86">
        <v>8.7399997711181641</v>
      </c>
      <c r="X99" s="84">
        <v>6209.31005859375</v>
      </c>
      <c r="Y99" s="85">
        <v>564</v>
      </c>
      <c r="Z99" s="86">
        <v>4424.3701171875</v>
      </c>
      <c r="AA99" s="86">
        <v>14.310000419616699</v>
      </c>
      <c r="AB99" s="86">
        <v>1.4600000381469727</v>
      </c>
      <c r="AC99" s="86">
        <v>0</v>
      </c>
      <c r="AD99" s="86">
        <v>843.66998291015625</v>
      </c>
      <c r="AE99" s="86">
        <v>339.95999145507812</v>
      </c>
      <c r="AF99" s="87">
        <v>21.540000915527344</v>
      </c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s="21" customFormat="1" ht="15" hidden="1" x14ac:dyDescent="0.2">
      <c r="A100" s="92" t="s">
        <v>125</v>
      </c>
      <c r="B100" s="93">
        <v>124361.3515625</v>
      </c>
      <c r="C100" s="93">
        <v>117244.7734375</v>
      </c>
      <c r="D100" s="94">
        <v>1146.3900146484375</v>
      </c>
      <c r="E100" s="95">
        <v>934.6099853515625</v>
      </c>
      <c r="F100" s="96">
        <v>12.329999923706055</v>
      </c>
      <c r="G100" s="96">
        <v>121.76000213623047</v>
      </c>
      <c r="H100" s="97">
        <v>77.69000244140625</v>
      </c>
      <c r="I100" s="94">
        <v>116098.3828125</v>
      </c>
      <c r="J100" s="96">
        <v>59214.75</v>
      </c>
      <c r="K100" s="96">
        <v>27388.779296875</v>
      </c>
      <c r="L100" s="96">
        <v>341.54000854492187</v>
      </c>
      <c r="M100" s="96">
        <v>12274.4296875</v>
      </c>
      <c r="N100" s="96">
        <v>6239.89013671875</v>
      </c>
      <c r="O100" s="96">
        <v>3279.7099609375</v>
      </c>
      <c r="P100" s="96">
        <v>5556.56982421875</v>
      </c>
      <c r="Q100" s="97">
        <v>1802.7099609375</v>
      </c>
      <c r="R100" s="93">
        <v>7116.580078125</v>
      </c>
      <c r="S100" s="94">
        <v>838.32000732421875</v>
      </c>
      <c r="T100" s="98">
        <v>775.8599853515625</v>
      </c>
      <c r="U100" s="96">
        <v>0</v>
      </c>
      <c r="V100" s="96">
        <v>53.939998626708984</v>
      </c>
      <c r="W100" s="96">
        <v>8.5200004577636719</v>
      </c>
      <c r="X100" s="94">
        <v>6278.259765625</v>
      </c>
      <c r="Y100" s="95">
        <v>552.16998291015625</v>
      </c>
      <c r="Z100" s="96">
        <v>4490.8798828125</v>
      </c>
      <c r="AA100" s="96">
        <v>13.359999656677246</v>
      </c>
      <c r="AB100" s="96">
        <v>1.5099999904632568</v>
      </c>
      <c r="AC100" s="96">
        <v>9.9999997764825821E-3</v>
      </c>
      <c r="AD100" s="96">
        <v>858.739990234375</v>
      </c>
      <c r="AE100" s="96">
        <v>341.39999389648437</v>
      </c>
      <c r="AF100" s="97">
        <v>20.190000534057617</v>
      </c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s="21" customFormat="1" ht="15" hidden="1" x14ac:dyDescent="0.2">
      <c r="A101" s="92" t="s">
        <v>126</v>
      </c>
      <c r="B101" s="93">
        <v>122252.4375</v>
      </c>
      <c r="C101" s="93">
        <v>115113.7578125</v>
      </c>
      <c r="D101" s="94">
        <v>1034.02001953125</v>
      </c>
      <c r="E101" s="95">
        <v>894.53997802734375</v>
      </c>
      <c r="F101" s="96">
        <v>12.170000076293945</v>
      </c>
      <c r="G101" s="96">
        <v>82.830001831054688</v>
      </c>
      <c r="H101" s="97">
        <v>44.479999542236328</v>
      </c>
      <c r="I101" s="94">
        <v>114079.7421875</v>
      </c>
      <c r="J101" s="96">
        <v>60219.0703125</v>
      </c>
      <c r="K101" s="96">
        <v>27816.66015625</v>
      </c>
      <c r="L101" s="96">
        <v>334.32998657226562</v>
      </c>
      <c r="M101" s="96">
        <v>12342.2099609375</v>
      </c>
      <c r="N101" s="96">
        <v>6281.3798828125</v>
      </c>
      <c r="O101" s="96">
        <v>3367.409912109375</v>
      </c>
      <c r="P101" s="96">
        <v>2970.56005859375</v>
      </c>
      <c r="Q101" s="97">
        <v>748.1199951171875</v>
      </c>
      <c r="R101" s="93">
        <v>7138.68017578125</v>
      </c>
      <c r="S101" s="94">
        <v>821.719970703125</v>
      </c>
      <c r="T101" s="98">
        <v>770.46002197265625</v>
      </c>
      <c r="U101" s="96">
        <v>0</v>
      </c>
      <c r="V101" s="96">
        <v>42.939998626708984</v>
      </c>
      <c r="W101" s="96">
        <v>8.3199996948242187</v>
      </c>
      <c r="X101" s="94">
        <v>6316.9599609375</v>
      </c>
      <c r="Y101" s="95">
        <v>562.19000244140625</v>
      </c>
      <c r="Z101" s="96">
        <v>4530.6201171875</v>
      </c>
      <c r="AA101" s="96">
        <v>13.810000419616699</v>
      </c>
      <c r="AB101" s="96">
        <v>1.7200000286102295</v>
      </c>
      <c r="AC101" s="96">
        <v>9.9999997764825821E-3</v>
      </c>
      <c r="AD101" s="96">
        <v>902.94000244140625</v>
      </c>
      <c r="AE101" s="96">
        <v>286.44000244140625</v>
      </c>
      <c r="AF101" s="97">
        <v>19.229999542236328</v>
      </c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s="21" customFormat="1" ht="15" hidden="1" x14ac:dyDescent="0.2">
      <c r="A102" s="92" t="s">
        <v>127</v>
      </c>
      <c r="B102" s="93">
        <v>122996.1328125</v>
      </c>
      <c r="C102" s="93">
        <v>115786.3671875</v>
      </c>
      <c r="D102" s="94">
        <v>986.04998779296875</v>
      </c>
      <c r="E102" s="95">
        <v>848.010009765625</v>
      </c>
      <c r="F102" s="96">
        <v>12.270000457763672</v>
      </c>
      <c r="G102" s="96">
        <v>84.220001220703125</v>
      </c>
      <c r="H102" s="97">
        <v>41.549999237060547</v>
      </c>
      <c r="I102" s="94">
        <v>114800.3203125</v>
      </c>
      <c r="J102" s="96">
        <v>60840.87890625</v>
      </c>
      <c r="K102" s="96">
        <v>27935.58984375</v>
      </c>
      <c r="L102" s="96">
        <v>327.32998657226562</v>
      </c>
      <c r="M102" s="96">
        <v>12375.58984375</v>
      </c>
      <c r="N102" s="96">
        <v>6153.4501953125</v>
      </c>
      <c r="O102" s="96">
        <v>3367.929931640625</v>
      </c>
      <c r="P102" s="96">
        <v>3037.469970703125</v>
      </c>
      <c r="Q102" s="97">
        <v>762.08001708984375</v>
      </c>
      <c r="R102" s="93">
        <v>7209.759765625</v>
      </c>
      <c r="S102" s="94">
        <v>817.72998046875</v>
      </c>
      <c r="T102" s="98">
        <v>772.84002685546875</v>
      </c>
      <c r="U102" s="96">
        <v>0</v>
      </c>
      <c r="V102" s="96">
        <v>36.330001831054687</v>
      </c>
      <c r="W102" s="96">
        <v>8.5600004196166992</v>
      </c>
      <c r="X102" s="94">
        <v>6392.02978515625</v>
      </c>
      <c r="Y102" s="95">
        <v>564.75</v>
      </c>
      <c r="Z102" s="96">
        <v>4566.64990234375</v>
      </c>
      <c r="AA102" s="96">
        <v>13.060000419616699</v>
      </c>
      <c r="AB102" s="96">
        <v>1.4099999666213989</v>
      </c>
      <c r="AC102" s="96">
        <v>5.000000074505806E-2</v>
      </c>
      <c r="AD102" s="96">
        <v>949.42999267578125</v>
      </c>
      <c r="AE102" s="96">
        <v>275.1400146484375</v>
      </c>
      <c r="AF102" s="97">
        <v>21.540000915527344</v>
      </c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s="21" customFormat="1" ht="15" hidden="1" x14ac:dyDescent="0.2">
      <c r="A103" s="92" t="s">
        <v>131</v>
      </c>
      <c r="B103" s="93">
        <v>123752.2578125</v>
      </c>
      <c r="C103" s="93">
        <v>116521.53125</v>
      </c>
      <c r="D103" s="94">
        <v>964.739990234375</v>
      </c>
      <c r="E103" s="95">
        <v>821.44000244140625</v>
      </c>
      <c r="F103" s="96">
        <v>12.939999580383301</v>
      </c>
      <c r="G103" s="96">
        <v>87.519996643066406</v>
      </c>
      <c r="H103" s="97">
        <v>42.840000152587891</v>
      </c>
      <c r="I103" s="94">
        <v>115556.7890625</v>
      </c>
      <c r="J103" s="96">
        <v>61077.71875</v>
      </c>
      <c r="K103" s="96">
        <v>28210.130859375</v>
      </c>
      <c r="L103" s="96">
        <v>321.6199951171875</v>
      </c>
      <c r="M103" s="96">
        <v>12455.580078125</v>
      </c>
      <c r="N103" s="96">
        <v>6328.41015625</v>
      </c>
      <c r="O103" s="96">
        <v>3352.830078125</v>
      </c>
      <c r="P103" s="96">
        <v>3042.22998046875</v>
      </c>
      <c r="Q103" s="97">
        <v>768.27001953125</v>
      </c>
      <c r="R103" s="93">
        <v>7230.72998046875</v>
      </c>
      <c r="S103" s="94">
        <v>819.1099853515625</v>
      </c>
      <c r="T103" s="98">
        <v>777.1300048828125</v>
      </c>
      <c r="U103" s="96">
        <v>0</v>
      </c>
      <c r="V103" s="96">
        <v>33.009998321533203</v>
      </c>
      <c r="W103" s="96">
        <v>8.9700002670288086</v>
      </c>
      <c r="X103" s="94">
        <v>6411.6201171875</v>
      </c>
      <c r="Y103" s="95">
        <v>571.760009765625</v>
      </c>
      <c r="Z103" s="96">
        <v>4585.509765625</v>
      </c>
      <c r="AA103" s="96">
        <v>11.810000419616699</v>
      </c>
      <c r="AB103" s="96">
        <v>1.5900000333786011</v>
      </c>
      <c r="AC103" s="96">
        <v>3.9999999105930328E-2</v>
      </c>
      <c r="AD103" s="96">
        <v>952.280029296875</v>
      </c>
      <c r="AE103" s="96">
        <v>269.41000366210937</v>
      </c>
      <c r="AF103" s="97">
        <v>19.219999313354492</v>
      </c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s="21" customFormat="1" ht="15" hidden="1" x14ac:dyDescent="0.2">
      <c r="A104" s="92" t="s">
        <v>132</v>
      </c>
      <c r="B104" s="93">
        <v>124586.59375</v>
      </c>
      <c r="C104" s="93">
        <v>117293.9296875</v>
      </c>
      <c r="D104" s="94">
        <v>977.57000732421875</v>
      </c>
      <c r="E104" s="95">
        <v>827.82000732421875</v>
      </c>
      <c r="F104" s="96">
        <v>10.119999885559082</v>
      </c>
      <c r="G104" s="96">
        <v>95.389999389648438</v>
      </c>
      <c r="H104" s="97">
        <v>44.240001678466797</v>
      </c>
      <c r="I104" s="94">
        <v>116316.359375</v>
      </c>
      <c r="J104" s="96">
        <v>61671.3203125</v>
      </c>
      <c r="K104" s="96">
        <v>28443.5390625</v>
      </c>
      <c r="L104" s="96">
        <v>314.20001220703125</v>
      </c>
      <c r="M104" s="96">
        <v>12467.849609375</v>
      </c>
      <c r="N104" s="96">
        <v>6276.2998046875</v>
      </c>
      <c r="O104" s="96">
        <v>3385.43994140625</v>
      </c>
      <c r="P104" s="96">
        <v>3009.330078125</v>
      </c>
      <c r="Q104" s="97">
        <v>748.3800048828125</v>
      </c>
      <c r="R104" s="93">
        <v>7292.66015625</v>
      </c>
      <c r="S104" s="94">
        <v>808.95001220703125</v>
      </c>
      <c r="T104" s="98">
        <v>765.44000244140625</v>
      </c>
      <c r="U104" s="96">
        <v>0</v>
      </c>
      <c r="V104" s="96">
        <v>34</v>
      </c>
      <c r="W104" s="96">
        <v>9.5100002288818359</v>
      </c>
      <c r="X104" s="94">
        <v>6483.7099609375</v>
      </c>
      <c r="Y104" s="95">
        <v>572.0999755859375</v>
      </c>
      <c r="Z104" s="96">
        <v>4626.31982421875</v>
      </c>
      <c r="AA104" s="96">
        <v>11.029999732971191</v>
      </c>
      <c r="AB104" s="96">
        <v>1.6100000143051147</v>
      </c>
      <c r="AC104" s="96">
        <v>1.9999999552965164E-2</v>
      </c>
      <c r="AD104" s="96">
        <v>983.54998779296875</v>
      </c>
      <c r="AE104" s="96">
        <v>269.66000366210937</v>
      </c>
      <c r="AF104" s="97">
        <v>19.420000076293945</v>
      </c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s="21" customFormat="1" ht="15" hidden="1" x14ac:dyDescent="0.2">
      <c r="A105" s="92" t="s">
        <v>133</v>
      </c>
      <c r="B105" s="93">
        <v>125876.4921875</v>
      </c>
      <c r="C105" s="93">
        <v>118519.1328125</v>
      </c>
      <c r="D105" s="94">
        <v>981.96002197265625</v>
      </c>
      <c r="E105" s="95">
        <v>827.90997314453125</v>
      </c>
      <c r="F105" s="96">
        <v>11.970000267028809</v>
      </c>
      <c r="G105" s="96">
        <v>96.129997253417969</v>
      </c>
      <c r="H105" s="97">
        <v>45.950000762939453</v>
      </c>
      <c r="I105" s="94">
        <v>117537.171875</v>
      </c>
      <c r="J105" s="96">
        <v>62155.921875</v>
      </c>
      <c r="K105" s="96">
        <v>28946.16015625</v>
      </c>
      <c r="L105" s="96">
        <v>319.1400146484375</v>
      </c>
      <c r="M105" s="96">
        <v>12503.8203125</v>
      </c>
      <c r="N105" s="96">
        <v>6405.10986328125</v>
      </c>
      <c r="O105" s="96">
        <v>3357.31005859375</v>
      </c>
      <c r="P105" s="96">
        <v>3086.35009765625</v>
      </c>
      <c r="Q105" s="97">
        <v>763.3599853515625</v>
      </c>
      <c r="R105" s="93">
        <v>7357.35986328125</v>
      </c>
      <c r="S105" s="94">
        <v>798.90997314453125</v>
      </c>
      <c r="T105" s="98">
        <v>752.82000732421875</v>
      </c>
      <c r="U105" s="96">
        <v>0</v>
      </c>
      <c r="V105" s="96">
        <v>35.709999084472656</v>
      </c>
      <c r="W105" s="96">
        <v>10.380000114440918</v>
      </c>
      <c r="X105" s="94">
        <v>6558.4501953125</v>
      </c>
      <c r="Y105" s="95">
        <v>575.32000732421875</v>
      </c>
      <c r="Z105" s="96">
        <v>4669.33984375</v>
      </c>
      <c r="AA105" s="96">
        <v>10.550000190734863</v>
      </c>
      <c r="AB105" s="96">
        <v>0.99000000953674316</v>
      </c>
      <c r="AC105" s="96">
        <v>0.12999999523162842</v>
      </c>
      <c r="AD105" s="96">
        <v>1000.510009765625</v>
      </c>
      <c r="AE105" s="96">
        <v>281.239990234375</v>
      </c>
      <c r="AF105" s="97">
        <v>20.370000839233398</v>
      </c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s="21" customFormat="1" ht="15" hidden="1" x14ac:dyDescent="0.2">
      <c r="A106" s="92" t="s">
        <v>134</v>
      </c>
      <c r="B106" s="93">
        <v>126705.7734375</v>
      </c>
      <c r="C106" s="93">
        <v>119322.0625</v>
      </c>
      <c r="D106" s="94">
        <v>987.67999267578125</v>
      </c>
      <c r="E106" s="95">
        <v>853.82000732421875</v>
      </c>
      <c r="F106" s="96">
        <v>13.430000305175781</v>
      </c>
      <c r="G106" s="96">
        <v>88.849998474121094</v>
      </c>
      <c r="H106" s="97">
        <v>31.579999923706055</v>
      </c>
      <c r="I106" s="94">
        <v>118334.3828125</v>
      </c>
      <c r="J106" s="96">
        <v>62814.921875</v>
      </c>
      <c r="K106" s="96">
        <v>29203.8203125</v>
      </c>
      <c r="L106" s="96">
        <v>315.39999389648437</v>
      </c>
      <c r="M106" s="96">
        <v>12483.990234375</v>
      </c>
      <c r="N106" s="96">
        <v>6439.9501953125</v>
      </c>
      <c r="O106" s="96">
        <v>3350.0400390625</v>
      </c>
      <c r="P106" s="96">
        <v>2961.52001953125</v>
      </c>
      <c r="Q106" s="97">
        <v>764.739990234375</v>
      </c>
      <c r="R106" s="93">
        <v>7383.7099609375</v>
      </c>
      <c r="S106" s="94">
        <v>774.72998046875</v>
      </c>
      <c r="T106" s="98">
        <v>732</v>
      </c>
      <c r="U106" s="96">
        <v>0</v>
      </c>
      <c r="V106" s="96">
        <v>32.310001373291016</v>
      </c>
      <c r="W106" s="96">
        <v>10.420000076293945</v>
      </c>
      <c r="X106" s="94">
        <v>6608.97998046875</v>
      </c>
      <c r="Y106" s="95">
        <v>573.3800048828125</v>
      </c>
      <c r="Z106" s="96">
        <v>4706.169921875</v>
      </c>
      <c r="AA106" s="96">
        <v>10.060000419616699</v>
      </c>
      <c r="AB106" s="96">
        <v>0.92000001668930054</v>
      </c>
      <c r="AC106" s="96">
        <v>5.9999998658895493E-2</v>
      </c>
      <c r="AD106" s="96">
        <v>1037.8299560546875</v>
      </c>
      <c r="AE106" s="96">
        <v>260.67001342773437</v>
      </c>
      <c r="AF106" s="97">
        <v>19.889999389648437</v>
      </c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s="21" customFormat="1" ht="15" x14ac:dyDescent="0.2">
      <c r="A107" s="92" t="s">
        <v>135</v>
      </c>
      <c r="B107" s="93">
        <v>127390.2578125</v>
      </c>
      <c r="C107" s="93">
        <v>119984.1875</v>
      </c>
      <c r="D107" s="94">
        <v>1029.7900390625</v>
      </c>
      <c r="E107" s="95">
        <v>903.52001953125</v>
      </c>
      <c r="F107" s="96">
        <v>13.899999618530273</v>
      </c>
      <c r="G107" s="96">
        <v>82.290000915527344</v>
      </c>
      <c r="H107" s="97">
        <v>30.079999923706055</v>
      </c>
      <c r="I107" s="94">
        <v>118954.3984375</v>
      </c>
      <c r="J107" s="96">
        <v>63587.5703125</v>
      </c>
      <c r="K107" s="96">
        <v>29811.890625</v>
      </c>
      <c r="L107" s="96">
        <v>313.3800048828125</v>
      </c>
      <c r="M107" s="96">
        <v>12379.4697265625</v>
      </c>
      <c r="N107" s="96">
        <v>5794.47998046875</v>
      </c>
      <c r="O107" s="96">
        <v>3374.050048828125</v>
      </c>
      <c r="P107" s="96">
        <v>2949.969970703125</v>
      </c>
      <c r="Q107" s="97">
        <v>743.59002685546875</v>
      </c>
      <c r="R107" s="93">
        <v>7406.06982421875</v>
      </c>
      <c r="S107" s="94">
        <v>755.22998046875</v>
      </c>
      <c r="T107" s="98">
        <v>717.030029296875</v>
      </c>
      <c r="U107" s="96">
        <v>0</v>
      </c>
      <c r="V107" s="96">
        <v>28.690000534057617</v>
      </c>
      <c r="W107" s="96">
        <v>9.5100002288818359</v>
      </c>
      <c r="X107" s="94">
        <v>6650.83984375</v>
      </c>
      <c r="Y107" s="95">
        <v>567.84002685546875</v>
      </c>
      <c r="Z107" s="96">
        <v>4749.27978515625</v>
      </c>
      <c r="AA107" s="96">
        <v>9.4099998474121094</v>
      </c>
      <c r="AB107" s="96">
        <v>0.92000001668930054</v>
      </c>
      <c r="AC107" s="96">
        <v>2.9999999329447746E-2</v>
      </c>
      <c r="AD107" s="96">
        <v>1061.1300048828125</v>
      </c>
      <c r="AE107" s="96">
        <v>243.33999633789063</v>
      </c>
      <c r="AF107" s="97">
        <v>18.889999389648438</v>
      </c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s="21" customFormat="1" ht="15" x14ac:dyDescent="0.2">
      <c r="A108" s="106" t="s">
        <v>136</v>
      </c>
      <c r="B108" s="107">
        <v>127802.3828125</v>
      </c>
      <c r="C108" s="107">
        <v>120388.71875</v>
      </c>
      <c r="D108" s="108">
        <v>1040.8299560546875</v>
      </c>
      <c r="E108" s="109">
        <v>912.20001220703125</v>
      </c>
      <c r="F108" s="110">
        <v>14.859999656677246</v>
      </c>
      <c r="G108" s="110">
        <v>82.089996337890625</v>
      </c>
      <c r="H108" s="111">
        <v>31.680000305175781</v>
      </c>
      <c r="I108" s="108">
        <v>119347.890625</v>
      </c>
      <c r="J108" s="110">
        <v>63425.578125</v>
      </c>
      <c r="K108" s="110">
        <v>29914.9296875</v>
      </c>
      <c r="L108" s="110">
        <v>307.73001098632812</v>
      </c>
      <c r="M108" s="110">
        <v>12322.599609375</v>
      </c>
      <c r="N108" s="110">
        <v>6228.02001953125</v>
      </c>
      <c r="O108" s="110">
        <v>3362.159912109375</v>
      </c>
      <c r="P108" s="110">
        <v>3009.489990234375</v>
      </c>
      <c r="Q108" s="111">
        <v>777.3800048828125</v>
      </c>
      <c r="R108" s="107">
        <v>7413.66015625</v>
      </c>
      <c r="S108" s="108">
        <v>737</v>
      </c>
      <c r="T108" s="112">
        <v>699.17999267578125</v>
      </c>
      <c r="U108" s="110">
        <v>0</v>
      </c>
      <c r="V108" s="110">
        <v>27.610000610351563</v>
      </c>
      <c r="W108" s="110">
        <v>10.210000038146973</v>
      </c>
      <c r="X108" s="108">
        <v>6676.66015625</v>
      </c>
      <c r="Y108" s="109">
        <v>572.72998046875</v>
      </c>
      <c r="Z108" s="110">
        <v>4740.580078125</v>
      </c>
      <c r="AA108" s="110">
        <v>8.9600000381469727</v>
      </c>
      <c r="AB108" s="110">
        <v>1.2200000286102295</v>
      </c>
      <c r="AC108" s="110">
        <v>2.9999999329447746E-2</v>
      </c>
      <c r="AD108" s="110">
        <v>1085.5899658203125</v>
      </c>
      <c r="AE108" s="110">
        <v>247.25</v>
      </c>
      <c r="AF108" s="111">
        <v>20.299999237060547</v>
      </c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s="21" customFormat="1" ht="15" x14ac:dyDescent="0.2">
      <c r="A109" s="82" t="s">
        <v>137</v>
      </c>
      <c r="B109" s="83">
        <v>128322.578125</v>
      </c>
      <c r="C109" s="83">
        <v>120936.390625</v>
      </c>
      <c r="D109" s="84">
        <v>1024.3599853515625</v>
      </c>
      <c r="E109" s="85">
        <v>896.510009765625</v>
      </c>
      <c r="F109" s="86">
        <v>16.629999160766602</v>
      </c>
      <c r="G109" s="86">
        <v>79.980003356933594</v>
      </c>
      <c r="H109" s="87">
        <v>31.239999771118164</v>
      </c>
      <c r="I109" s="84">
        <v>119912.03125</v>
      </c>
      <c r="J109" s="86">
        <v>63932.109375</v>
      </c>
      <c r="K109" s="86">
        <v>30060.4296875</v>
      </c>
      <c r="L109" s="86">
        <v>300.04998779296875</v>
      </c>
      <c r="M109" s="86">
        <v>12285.0498046875</v>
      </c>
      <c r="N109" s="86">
        <v>6304.509765625</v>
      </c>
      <c r="O109" s="86">
        <v>3362.8798828125</v>
      </c>
      <c r="P109" s="86">
        <v>2915.110107421875</v>
      </c>
      <c r="Q109" s="87">
        <v>751.8900146484375</v>
      </c>
      <c r="R109" s="83">
        <v>7386.18994140625</v>
      </c>
      <c r="S109" s="84">
        <v>710.05999755859375</v>
      </c>
      <c r="T109" s="88">
        <v>671.40997314453125</v>
      </c>
      <c r="U109" s="86">
        <v>0</v>
      </c>
      <c r="V109" s="86">
        <v>28.719999313354492</v>
      </c>
      <c r="W109" s="86">
        <v>9.9300003051757813</v>
      </c>
      <c r="X109" s="84">
        <v>6676.1298828125</v>
      </c>
      <c r="Y109" s="85">
        <v>571.47998046875</v>
      </c>
      <c r="Z109" s="86">
        <v>4743.4599609375</v>
      </c>
      <c r="AA109" s="86">
        <v>8.5699996948242187</v>
      </c>
      <c r="AB109" s="86">
        <v>0.85000002384185791</v>
      </c>
      <c r="AC109" s="86">
        <v>2.9999999329447746E-2</v>
      </c>
      <c r="AD109" s="86">
        <v>1105.8199462890625</v>
      </c>
      <c r="AE109" s="86">
        <v>227.22000122070312</v>
      </c>
      <c r="AF109" s="87">
        <v>18.700000762939453</v>
      </c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s="21" customFormat="1" ht="15" x14ac:dyDescent="0.2">
      <c r="A110" s="82" t="s">
        <v>138</v>
      </c>
      <c r="B110" s="83">
        <v>130146.15625</v>
      </c>
      <c r="C110" s="83">
        <v>122557.5</v>
      </c>
      <c r="D110" s="84">
        <v>1016.1300048828125</v>
      </c>
      <c r="E110" s="85">
        <v>887.1500244140625</v>
      </c>
      <c r="F110" s="86">
        <v>17.950000762939453</v>
      </c>
      <c r="G110" s="86">
        <v>81.080001831054687</v>
      </c>
      <c r="H110" s="87">
        <v>29.950000762939453</v>
      </c>
      <c r="I110" s="84">
        <v>121541.3671875</v>
      </c>
      <c r="J110" s="86">
        <v>65171.078125</v>
      </c>
      <c r="K110" s="86">
        <v>30525.69921875</v>
      </c>
      <c r="L110" s="86">
        <v>300.70999145507812</v>
      </c>
      <c r="M110" s="86">
        <v>12293.1904296875</v>
      </c>
      <c r="N110" s="86">
        <v>6274.97998046875</v>
      </c>
      <c r="O110" s="86">
        <v>3274.080078125</v>
      </c>
      <c r="P110" s="86">
        <v>2930.110107421875</v>
      </c>
      <c r="Q110" s="87">
        <v>771.52001953125</v>
      </c>
      <c r="R110" s="83">
        <v>7588.66015625</v>
      </c>
      <c r="S110" s="84">
        <v>693.3699951171875</v>
      </c>
      <c r="T110" s="88">
        <v>655.760009765625</v>
      </c>
      <c r="U110" s="86">
        <v>0</v>
      </c>
      <c r="V110" s="86">
        <v>28.629999160766602</v>
      </c>
      <c r="W110" s="86">
        <v>8.9799995422363281</v>
      </c>
      <c r="X110" s="84">
        <v>6895.2900390625</v>
      </c>
      <c r="Y110" s="85">
        <v>588.3499755859375</v>
      </c>
      <c r="Z110" s="86">
        <v>4880.22998046875</v>
      </c>
      <c r="AA110" s="86">
        <v>8.2399997711181641</v>
      </c>
      <c r="AB110" s="86">
        <v>0.88999998569488525</v>
      </c>
      <c r="AC110" s="86">
        <v>9.9999997764825821E-3</v>
      </c>
      <c r="AD110" s="86">
        <v>1168.4300537109375</v>
      </c>
      <c r="AE110" s="86">
        <v>228.86000061035156</v>
      </c>
      <c r="AF110" s="87">
        <v>20.280000686645508</v>
      </c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s="21" customFormat="1" ht="15" x14ac:dyDescent="0.2">
      <c r="A111" s="82" t="s">
        <v>139</v>
      </c>
      <c r="B111" s="83">
        <v>131115.734375</v>
      </c>
      <c r="C111" s="83">
        <v>123358.3125</v>
      </c>
      <c r="D111" s="84">
        <v>990.92999267578125</v>
      </c>
      <c r="E111" s="85">
        <v>868.71002197265625</v>
      </c>
      <c r="F111" s="86">
        <v>18.639999389648437</v>
      </c>
      <c r="G111" s="86">
        <v>74.620002746582031</v>
      </c>
      <c r="H111" s="87">
        <v>28.959999084472656</v>
      </c>
      <c r="I111" s="84">
        <v>122367.3828125</v>
      </c>
      <c r="J111" s="86">
        <v>65757.890625</v>
      </c>
      <c r="K111" s="86">
        <v>30768.150390625</v>
      </c>
      <c r="L111" s="86">
        <v>305.92001342773437</v>
      </c>
      <c r="M111" s="86">
        <v>12286.8203125</v>
      </c>
      <c r="N111" s="86">
        <v>6174.97998046875</v>
      </c>
      <c r="O111" s="86">
        <v>3286.800048828125</v>
      </c>
      <c r="P111" s="86">
        <v>3014.419921875</v>
      </c>
      <c r="Q111" s="87">
        <v>772.4000244140625</v>
      </c>
      <c r="R111" s="83">
        <v>7757.419921875</v>
      </c>
      <c r="S111" s="84">
        <v>664.530029296875</v>
      </c>
      <c r="T111" s="88">
        <v>628.94000244140625</v>
      </c>
      <c r="U111" s="86">
        <v>0</v>
      </c>
      <c r="V111" s="86">
        <v>27.010000228881836</v>
      </c>
      <c r="W111" s="86">
        <v>8.5799999237060547</v>
      </c>
      <c r="X111" s="84">
        <v>7092.89013671875</v>
      </c>
      <c r="Y111" s="85">
        <v>586.03997802734375</v>
      </c>
      <c r="Z111" s="86">
        <v>5014.10009765625</v>
      </c>
      <c r="AA111" s="86">
        <v>7.6599998474121094</v>
      </c>
      <c r="AB111" s="86">
        <v>0.89999997615814209</v>
      </c>
      <c r="AC111" s="86">
        <v>2.9999999329447746E-2</v>
      </c>
      <c r="AD111" s="86">
        <v>1233.8299560546875</v>
      </c>
      <c r="AE111" s="86">
        <v>229.80999755859375</v>
      </c>
      <c r="AF111" s="87">
        <v>20.520000457763672</v>
      </c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s="21" customFormat="1" ht="15" x14ac:dyDescent="0.2">
      <c r="A112" s="82" t="s">
        <v>140</v>
      </c>
      <c r="B112" s="83">
        <v>132961.34375</v>
      </c>
      <c r="C112" s="83">
        <v>125030.4921875</v>
      </c>
      <c r="D112" s="84">
        <v>984.53997802734375</v>
      </c>
      <c r="E112" s="85">
        <v>860.6500244140625</v>
      </c>
      <c r="F112" s="86">
        <v>17.610000610351563</v>
      </c>
      <c r="G112" s="86">
        <v>78.010002136230469</v>
      </c>
      <c r="H112" s="87">
        <v>28.270000457763672</v>
      </c>
      <c r="I112" s="84">
        <v>124045.953125</v>
      </c>
      <c r="J112" s="86">
        <v>66716.5234375</v>
      </c>
      <c r="K112" s="86">
        <v>31134.1796875</v>
      </c>
      <c r="L112" s="86">
        <v>299.77999877929687</v>
      </c>
      <c r="M112" s="86">
        <v>12283.4697265625</v>
      </c>
      <c r="N112" s="86">
        <v>6429.8798828125</v>
      </c>
      <c r="O112" s="86">
        <v>3241.510009765625</v>
      </c>
      <c r="P112" s="86">
        <v>3145.090087890625</v>
      </c>
      <c r="Q112" s="87">
        <v>795.52001953125</v>
      </c>
      <c r="R112" s="83">
        <v>7930.85009765625</v>
      </c>
      <c r="S112" s="84">
        <v>648.5</v>
      </c>
      <c r="T112" s="88">
        <v>613.90997314453125</v>
      </c>
      <c r="U112" s="86">
        <v>0</v>
      </c>
      <c r="V112" s="86">
        <v>26.649999618530273</v>
      </c>
      <c r="W112" s="86">
        <v>7.940000057220459</v>
      </c>
      <c r="X112" s="84">
        <v>7282.35009765625</v>
      </c>
      <c r="Y112" s="85">
        <v>578.489990234375</v>
      </c>
      <c r="Z112" s="86">
        <v>5155.990234375</v>
      </c>
      <c r="AA112" s="86">
        <v>7.3299999237060547</v>
      </c>
      <c r="AB112" s="86">
        <v>0.99000000953674316</v>
      </c>
      <c r="AC112" s="86">
        <v>9.9999997764825821E-3</v>
      </c>
      <c r="AD112" s="86">
        <v>1273.030029296875</v>
      </c>
      <c r="AE112" s="86">
        <v>243.97000122070312</v>
      </c>
      <c r="AF112" s="87">
        <v>22.540000915527344</v>
      </c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62" s="21" customFormat="1" ht="15" x14ac:dyDescent="0.2">
      <c r="A113" s="82" t="s">
        <v>141</v>
      </c>
      <c r="B113" s="83">
        <v>134087.546875</v>
      </c>
      <c r="C113" s="83">
        <v>125919.34375</v>
      </c>
      <c r="D113" s="84">
        <v>941.6400146484375</v>
      </c>
      <c r="E113" s="85">
        <v>841.84002685546875</v>
      </c>
      <c r="F113" s="86">
        <v>16.520000457763672</v>
      </c>
      <c r="G113" s="86">
        <v>58.279998779296875</v>
      </c>
      <c r="H113" s="87">
        <v>25</v>
      </c>
      <c r="I113" s="84">
        <v>124977.703125</v>
      </c>
      <c r="J113" s="86">
        <v>67522.84375</v>
      </c>
      <c r="K113" s="86">
        <v>31423.98046875</v>
      </c>
      <c r="L113" s="86">
        <v>299.89999389648437</v>
      </c>
      <c r="M113" s="86">
        <v>12294.330078125</v>
      </c>
      <c r="N113" s="86">
        <v>6365.740234375</v>
      </c>
      <c r="O113" s="86">
        <v>3203.5400390625</v>
      </c>
      <c r="P113" s="86">
        <v>3089.7900390625</v>
      </c>
      <c r="Q113" s="87">
        <v>777.58001708984375</v>
      </c>
      <c r="R113" s="83">
        <v>8168.2099609375</v>
      </c>
      <c r="S113" s="84">
        <v>626.41998291015625</v>
      </c>
      <c r="T113" s="88">
        <v>594.83001708984375</v>
      </c>
      <c r="U113" s="86">
        <v>0</v>
      </c>
      <c r="V113" s="86">
        <v>24.020000457763672</v>
      </c>
      <c r="W113" s="86">
        <v>7.570000171661377</v>
      </c>
      <c r="X113" s="84">
        <v>7541.7900390625</v>
      </c>
      <c r="Y113" s="85">
        <v>607.75</v>
      </c>
      <c r="Z113" s="86">
        <v>5352.7001953125</v>
      </c>
      <c r="AA113" s="86">
        <v>6.7199997901916504</v>
      </c>
      <c r="AB113" s="86">
        <v>0.67000001668930054</v>
      </c>
      <c r="AC113" s="86">
        <v>9.9999997764825821E-3</v>
      </c>
      <c r="AD113" s="86">
        <v>1331.31005859375</v>
      </c>
      <c r="AE113" s="86">
        <v>221.89999389648437</v>
      </c>
      <c r="AF113" s="87">
        <v>20.729999542236328</v>
      </c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62" s="21" customFormat="1" ht="15" x14ac:dyDescent="0.2">
      <c r="A114" s="82" t="s">
        <v>142</v>
      </c>
      <c r="B114" s="83">
        <v>135236.703125</v>
      </c>
      <c r="C114" s="83">
        <v>126911.3984375</v>
      </c>
      <c r="D114" s="84">
        <v>943.45001220703125</v>
      </c>
      <c r="E114" s="85">
        <v>843.510009765625</v>
      </c>
      <c r="F114" s="86">
        <v>17.100000381469727</v>
      </c>
      <c r="G114" s="86">
        <v>59.5</v>
      </c>
      <c r="H114" s="87">
        <v>23.340000152587891</v>
      </c>
      <c r="I114" s="84">
        <v>125967.953125</v>
      </c>
      <c r="J114" s="86">
        <v>68251.453125</v>
      </c>
      <c r="K114" s="86">
        <v>31522.490234375</v>
      </c>
      <c r="L114" s="86">
        <v>297.489990234375</v>
      </c>
      <c r="M114" s="86">
        <v>12317.919921875</v>
      </c>
      <c r="N114" s="86">
        <v>6429.91015625</v>
      </c>
      <c r="O114" s="86">
        <v>3155.47998046875</v>
      </c>
      <c r="P114" s="86">
        <v>3203.530029296875</v>
      </c>
      <c r="Q114" s="87">
        <v>789.67999267578125</v>
      </c>
      <c r="R114" s="83">
        <v>8325.2998046875</v>
      </c>
      <c r="S114" s="84">
        <v>605.34002685546875</v>
      </c>
      <c r="T114" s="88">
        <v>575.02001953125</v>
      </c>
      <c r="U114" s="86">
        <v>0</v>
      </c>
      <c r="V114" s="86">
        <v>23.639999389648438</v>
      </c>
      <c r="W114" s="86">
        <v>6.679999828338623</v>
      </c>
      <c r="X114" s="84">
        <v>7719.9599609375</v>
      </c>
      <c r="Y114" s="85">
        <v>645.27001953125</v>
      </c>
      <c r="Z114" s="86">
        <v>5452.75</v>
      </c>
      <c r="AA114" s="86">
        <v>6.2600002288818359</v>
      </c>
      <c r="AB114" s="86">
        <v>0.77999997138977051</v>
      </c>
      <c r="AC114" s="86">
        <v>9.9999997764825821E-3</v>
      </c>
      <c r="AD114" s="86">
        <v>1357.6199951171875</v>
      </c>
      <c r="AE114" s="86">
        <v>235.88999938964844</v>
      </c>
      <c r="AF114" s="87">
        <v>21.379999160766602</v>
      </c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62" s="21" customFormat="1" ht="15" x14ac:dyDescent="0.2">
      <c r="A115" s="82" t="s">
        <v>143</v>
      </c>
      <c r="B115" s="83">
        <v>136283.90625</v>
      </c>
      <c r="C115" s="83">
        <v>127831.7734375</v>
      </c>
      <c r="D115" s="84">
        <v>924.719970703125</v>
      </c>
      <c r="E115" s="85">
        <v>821.91998291015625</v>
      </c>
      <c r="F115" s="86">
        <v>16.110000610351563</v>
      </c>
      <c r="G115" s="86">
        <v>62.090000152587891</v>
      </c>
      <c r="H115" s="87">
        <v>24.600000381469727</v>
      </c>
      <c r="I115" s="84">
        <v>126907.046875</v>
      </c>
      <c r="J115" s="86">
        <v>68671.28125</v>
      </c>
      <c r="K115" s="86">
        <v>31925.720703125</v>
      </c>
      <c r="L115" s="86">
        <v>296.48001098632812</v>
      </c>
      <c r="M115" s="86">
        <v>12370.7001953125</v>
      </c>
      <c r="N115" s="86">
        <v>6510.330078125</v>
      </c>
      <c r="O115" s="86">
        <v>3116.18994140625</v>
      </c>
      <c r="P115" s="86">
        <v>3216.75</v>
      </c>
      <c r="Q115" s="87">
        <v>799.5999755859375</v>
      </c>
      <c r="R115" s="83">
        <v>8452.1396484375</v>
      </c>
      <c r="S115" s="84">
        <v>602.9000244140625</v>
      </c>
      <c r="T115" s="88">
        <v>568.6500244140625</v>
      </c>
      <c r="U115" s="86">
        <v>0</v>
      </c>
      <c r="V115" s="86">
        <v>27.520000457763672</v>
      </c>
      <c r="W115" s="86">
        <v>6.7300000190734863</v>
      </c>
      <c r="X115" s="84">
        <v>7849.240234375</v>
      </c>
      <c r="Y115" s="85">
        <v>648.40997314453125</v>
      </c>
      <c r="Z115" s="86">
        <v>5557.93994140625</v>
      </c>
      <c r="AA115" s="86">
        <v>6</v>
      </c>
      <c r="AB115" s="86">
        <v>0.88999998569488525</v>
      </c>
      <c r="AC115" s="86">
        <v>9.9999997764825821E-3</v>
      </c>
      <c r="AD115" s="86">
        <v>1384</v>
      </c>
      <c r="AE115" s="86">
        <v>230.17999267578125</v>
      </c>
      <c r="AF115" s="87">
        <v>21.809999465942383</v>
      </c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62" s="21" customFormat="1" ht="15" x14ac:dyDescent="0.2">
      <c r="A116" s="82" t="s">
        <v>144</v>
      </c>
      <c r="B116" s="83">
        <v>137030.984375</v>
      </c>
      <c r="C116" s="83">
        <v>128397.671875</v>
      </c>
      <c r="D116" s="84">
        <v>922.4000244140625</v>
      </c>
      <c r="E116" s="85">
        <v>820.94000244140625</v>
      </c>
      <c r="F116" s="86">
        <v>17.610000610351563</v>
      </c>
      <c r="G116" s="86">
        <v>58.5</v>
      </c>
      <c r="H116" s="87">
        <v>25.350000381469727</v>
      </c>
      <c r="I116" s="84">
        <v>127475.2734375</v>
      </c>
      <c r="J116" s="86">
        <v>69131.046875</v>
      </c>
      <c r="K116" s="86">
        <v>32040.650390625</v>
      </c>
      <c r="L116" s="86">
        <v>302.19000244140625</v>
      </c>
      <c r="M116" s="86">
        <v>12340.4697265625</v>
      </c>
      <c r="N116" s="86">
        <v>6509.60986328125</v>
      </c>
      <c r="O116" s="86">
        <v>3085.469970703125</v>
      </c>
      <c r="P116" s="86">
        <v>3252.669921875</v>
      </c>
      <c r="Q116" s="87">
        <v>813.15997314453125</v>
      </c>
      <c r="R116" s="83">
        <v>8633.3203125</v>
      </c>
      <c r="S116" s="84">
        <v>589.6099853515625</v>
      </c>
      <c r="T116" s="88">
        <v>552.0999755859375</v>
      </c>
      <c r="U116" s="86">
        <v>0</v>
      </c>
      <c r="V116" s="86">
        <v>30.590000152587891</v>
      </c>
      <c r="W116" s="86">
        <v>6.9200000762939453</v>
      </c>
      <c r="X116" s="84">
        <v>8043.7099609375</v>
      </c>
      <c r="Y116" s="85">
        <v>653.08001708984375</v>
      </c>
      <c r="Z116" s="86">
        <v>5714.35009765625</v>
      </c>
      <c r="AA116" s="86">
        <v>6.0300002098083496</v>
      </c>
      <c r="AB116" s="86">
        <v>0.62000000476837158</v>
      </c>
      <c r="AC116" s="86">
        <v>9.9999997764825821E-3</v>
      </c>
      <c r="AD116" s="86">
        <v>1414.7900390625</v>
      </c>
      <c r="AE116" s="86">
        <v>230.38999938964844</v>
      </c>
      <c r="AF116" s="87">
        <v>24.440000534057617</v>
      </c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62" s="21" customFormat="1" ht="15" x14ac:dyDescent="0.2">
      <c r="A117" s="82" t="s">
        <v>145</v>
      </c>
      <c r="B117" s="83">
        <v>138080.375</v>
      </c>
      <c r="C117" s="83">
        <v>129403.8515625</v>
      </c>
      <c r="D117" s="84">
        <v>914.08001708984375</v>
      </c>
      <c r="E117" s="85">
        <v>809.030029296875</v>
      </c>
      <c r="F117" s="86">
        <v>18.059999465942383</v>
      </c>
      <c r="G117" s="86">
        <v>60.189998626708984</v>
      </c>
      <c r="H117" s="87">
        <v>26.799999237060547</v>
      </c>
      <c r="I117" s="84">
        <v>128489.7734375</v>
      </c>
      <c r="J117" s="86">
        <v>69591.046875</v>
      </c>
      <c r="K117" s="86">
        <v>32468.609375</v>
      </c>
      <c r="L117" s="86">
        <v>305.70001220703125</v>
      </c>
      <c r="M117" s="86">
        <v>12377.9501953125</v>
      </c>
      <c r="N117" s="86">
        <v>6627.18994140625</v>
      </c>
      <c r="O117" s="86">
        <v>3068.6201171875</v>
      </c>
      <c r="P117" s="86">
        <v>3245.949951171875</v>
      </c>
      <c r="Q117" s="87">
        <v>804.70001220703125</v>
      </c>
      <c r="R117" s="83">
        <v>8676.5302734375</v>
      </c>
      <c r="S117" s="84">
        <v>576.8800048828125</v>
      </c>
      <c r="T117" s="88">
        <v>536.59002685546875</v>
      </c>
      <c r="U117" s="86">
        <v>0</v>
      </c>
      <c r="V117" s="86">
        <v>33.150001525878906</v>
      </c>
      <c r="W117" s="86">
        <v>7.1399998664855957</v>
      </c>
      <c r="X117" s="84">
        <v>8099.64990234375</v>
      </c>
      <c r="Y117" s="85">
        <v>655.55999755859375</v>
      </c>
      <c r="Z117" s="86">
        <v>5766.89013671875</v>
      </c>
      <c r="AA117" s="86">
        <v>5.559999942779541</v>
      </c>
      <c r="AB117" s="86">
        <v>0.93999999761581421</v>
      </c>
      <c r="AC117" s="86">
        <v>9.9999997764825821E-3</v>
      </c>
      <c r="AD117" s="86">
        <v>1417.6700439453125</v>
      </c>
      <c r="AE117" s="86">
        <v>230.50999450683594</v>
      </c>
      <c r="AF117" s="87">
        <v>22.510000228881836</v>
      </c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62" s="21" customFormat="1" ht="15" x14ac:dyDescent="0.2">
      <c r="A118" s="82" t="s">
        <v>146</v>
      </c>
      <c r="B118" s="83">
        <v>139463.234375</v>
      </c>
      <c r="C118" s="83">
        <v>130735.171875</v>
      </c>
      <c r="D118" s="84">
        <v>920.84002685546875</v>
      </c>
      <c r="E118" s="85">
        <v>815.489990234375</v>
      </c>
      <c r="F118" s="86">
        <v>19.719999313354492</v>
      </c>
      <c r="G118" s="86">
        <v>59.119998931884766</v>
      </c>
      <c r="H118" s="87">
        <v>26.510000228881836</v>
      </c>
      <c r="I118" s="84">
        <v>129814.328125</v>
      </c>
      <c r="J118" s="86">
        <v>70235.9375</v>
      </c>
      <c r="K118" s="86">
        <v>33216.25</v>
      </c>
      <c r="L118" s="86">
        <v>307.05999755859375</v>
      </c>
      <c r="M118" s="86">
        <v>12400.9599609375</v>
      </c>
      <c r="N118" s="86">
        <v>6606.080078125</v>
      </c>
      <c r="O118" s="86">
        <v>3077.3701171875</v>
      </c>
      <c r="P118" s="86">
        <v>3174.7099609375</v>
      </c>
      <c r="Q118" s="87">
        <v>795.96002197265625</v>
      </c>
      <c r="R118" s="83">
        <v>8728.0595703125</v>
      </c>
      <c r="S118" s="84">
        <v>565.3900146484375</v>
      </c>
      <c r="T118" s="88">
        <v>525.82000732421875</v>
      </c>
      <c r="U118" s="86">
        <v>0</v>
      </c>
      <c r="V118" s="86">
        <v>32.189998626708984</v>
      </c>
      <c r="W118" s="86">
        <v>7.380000114440918</v>
      </c>
      <c r="X118" s="84">
        <v>8162.669921875</v>
      </c>
      <c r="Y118" s="85">
        <v>655.9000244140625</v>
      </c>
      <c r="Z118" s="86">
        <v>5791.47021484375</v>
      </c>
      <c r="AA118" s="86">
        <v>5.3499999046325684</v>
      </c>
      <c r="AB118" s="86">
        <v>0.75999999046325684</v>
      </c>
      <c r="AC118" s="86">
        <v>0</v>
      </c>
      <c r="AD118" s="86">
        <v>1468.9599609375</v>
      </c>
      <c r="AE118" s="86">
        <v>218.60000610351562</v>
      </c>
      <c r="AF118" s="87">
        <v>21.629999160766602</v>
      </c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62" s="21" customFormat="1" ht="15" x14ac:dyDescent="0.2">
      <c r="A119" s="99" t="s">
        <v>148</v>
      </c>
      <c r="B119" s="100">
        <v>139654.90625</v>
      </c>
      <c r="C119" s="100">
        <v>130937.140625</v>
      </c>
      <c r="D119" s="101">
        <v>920.3800048828125</v>
      </c>
      <c r="E119" s="102">
        <v>817.280029296875</v>
      </c>
      <c r="F119" s="103">
        <v>19.149999618530273</v>
      </c>
      <c r="G119" s="103">
        <v>58.5</v>
      </c>
      <c r="H119" s="104">
        <v>25.450000762939453</v>
      </c>
      <c r="I119" s="101">
        <v>130016.7578125</v>
      </c>
      <c r="J119" s="103">
        <v>70955.6171875</v>
      </c>
      <c r="K119" s="103">
        <v>33692.05078125</v>
      </c>
      <c r="L119" s="103">
        <v>310.75</v>
      </c>
      <c r="M119" s="103">
        <v>12280.6396484375</v>
      </c>
      <c r="N119" s="103">
        <v>5896.47021484375</v>
      </c>
      <c r="O119" s="103">
        <v>3038.760009765625</v>
      </c>
      <c r="P119" s="103">
        <v>3069.8798828125</v>
      </c>
      <c r="Q119" s="104">
        <v>772.59002685546875</v>
      </c>
      <c r="R119" s="100">
        <v>8717.759765625</v>
      </c>
      <c r="S119" s="101">
        <v>537.66998291015625</v>
      </c>
      <c r="T119" s="105">
        <v>499.57000732421875</v>
      </c>
      <c r="U119" s="103">
        <v>0</v>
      </c>
      <c r="V119" s="103">
        <v>31.680000305175781</v>
      </c>
      <c r="W119" s="103">
        <v>6.4200000762939453</v>
      </c>
      <c r="X119" s="101">
        <v>8180.08984375</v>
      </c>
      <c r="Y119" s="102">
        <v>665.80999755859375</v>
      </c>
      <c r="Z119" s="103">
        <v>5813.009765625</v>
      </c>
      <c r="AA119" s="103">
        <v>4.9699997901916504</v>
      </c>
      <c r="AB119" s="103">
        <v>0.61000001430511475</v>
      </c>
      <c r="AC119" s="103">
        <v>9.9999997764825821E-3</v>
      </c>
      <c r="AD119" s="103">
        <v>1483.010009765625</v>
      </c>
      <c r="AE119" s="103">
        <v>191.80000305175781</v>
      </c>
      <c r="AF119" s="104">
        <v>20.870000839233398</v>
      </c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62" s="21" customFormat="1" ht="15" x14ac:dyDescent="0.2">
      <c r="A120" s="121" t="s">
        <v>147</v>
      </c>
      <c r="B120" s="122">
        <v>140732.953125</v>
      </c>
      <c r="C120" s="122">
        <v>132018.875</v>
      </c>
      <c r="D120" s="123">
        <v>900.280029296875</v>
      </c>
      <c r="E120" s="124">
        <v>797.83001708984375</v>
      </c>
      <c r="F120" s="125">
        <v>18.840000152587891</v>
      </c>
      <c r="G120" s="125">
        <v>56.779998779296875</v>
      </c>
      <c r="H120" s="126">
        <v>26.829999923706055</v>
      </c>
      <c r="I120" s="123">
        <v>131118.59375</v>
      </c>
      <c r="J120" s="125">
        <v>70989.2890625</v>
      </c>
      <c r="K120" s="125">
        <v>34126.71875</v>
      </c>
      <c r="L120" s="125">
        <v>307.02999877929687</v>
      </c>
      <c r="M120" s="125">
        <v>12249.2001953125</v>
      </c>
      <c r="N120" s="125">
        <v>6492.35986328125</v>
      </c>
      <c r="O120" s="125">
        <v>2998.60009765625</v>
      </c>
      <c r="P120" s="125">
        <v>3149.179931640625</v>
      </c>
      <c r="Q120" s="126">
        <v>806.21002197265625</v>
      </c>
      <c r="R120" s="122">
        <v>8714.080078125</v>
      </c>
      <c r="S120" s="123">
        <v>528.0999755859375</v>
      </c>
      <c r="T120" s="127">
        <v>490.02999877929687</v>
      </c>
      <c r="U120" s="125">
        <v>0</v>
      </c>
      <c r="V120" s="125">
        <v>31.420000076293945</v>
      </c>
      <c r="W120" s="125">
        <v>6.6500000953674316</v>
      </c>
      <c r="X120" s="123">
        <v>8185.97998046875</v>
      </c>
      <c r="Y120" s="124">
        <v>667.3599853515625</v>
      </c>
      <c r="Z120" s="125">
        <v>5824.93994140625</v>
      </c>
      <c r="AA120" s="125">
        <v>4.2699999809265137</v>
      </c>
      <c r="AB120" s="125">
        <v>0.70999997854232788</v>
      </c>
      <c r="AC120" s="125">
        <v>0</v>
      </c>
      <c r="AD120" s="125">
        <v>1473.1800537109375</v>
      </c>
      <c r="AE120" s="125">
        <v>193.63999938964844</v>
      </c>
      <c r="AF120" s="126">
        <v>21.879999160766602</v>
      </c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62" s="21" customFormat="1" ht="15" x14ac:dyDescent="0.2">
      <c r="A121" s="82" t="s">
        <v>149</v>
      </c>
      <c r="B121" s="83">
        <v>141589.96875</v>
      </c>
      <c r="C121" s="83">
        <v>132853.53125</v>
      </c>
      <c r="D121" s="84">
        <v>889.90997314453125</v>
      </c>
      <c r="E121" s="85">
        <v>790.33001708984375</v>
      </c>
      <c r="F121" s="86">
        <v>18.709999084472656</v>
      </c>
      <c r="G121" s="86">
        <v>54.560001373291016</v>
      </c>
      <c r="H121" s="87">
        <v>26.309999465942383</v>
      </c>
      <c r="I121" s="84">
        <v>131963.625</v>
      </c>
      <c r="J121" s="86">
        <v>71655.65625</v>
      </c>
      <c r="K121" s="86">
        <v>34570.2890625</v>
      </c>
      <c r="L121" s="86">
        <v>311.260009765625</v>
      </c>
      <c r="M121" s="86">
        <v>12151.9501953125</v>
      </c>
      <c r="N121" s="86">
        <v>6424.1298828125</v>
      </c>
      <c r="O121" s="86">
        <v>2991.8701171875</v>
      </c>
      <c r="P121" s="86">
        <v>3076.35009765625</v>
      </c>
      <c r="Q121" s="87">
        <v>782.1099853515625</v>
      </c>
      <c r="R121" s="83">
        <v>8736.4404296875</v>
      </c>
      <c r="S121" s="84">
        <v>517.29998779296875</v>
      </c>
      <c r="T121" s="88">
        <v>479.60000610351562</v>
      </c>
      <c r="U121" s="86">
        <v>0</v>
      </c>
      <c r="V121" s="86">
        <v>31.360000610351563</v>
      </c>
      <c r="W121" s="86">
        <v>6.3400001525878906</v>
      </c>
      <c r="X121" s="84">
        <v>8219.1396484375</v>
      </c>
      <c r="Y121" s="85">
        <v>676.8900146484375</v>
      </c>
      <c r="Z121" s="86">
        <v>5826.72998046875</v>
      </c>
      <c r="AA121" s="86">
        <v>4.0900001525878906</v>
      </c>
      <c r="AB121" s="86">
        <v>0.73000001907348633</v>
      </c>
      <c r="AC121" s="86">
        <v>0</v>
      </c>
      <c r="AD121" s="86">
        <v>1501.1500244140625</v>
      </c>
      <c r="AE121" s="86">
        <v>188.75</v>
      </c>
      <c r="AF121" s="87">
        <v>20.799999237060547</v>
      </c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62" s="21" customFormat="1" ht="15" x14ac:dyDescent="0.2">
      <c r="A122" s="82" t="s">
        <v>150</v>
      </c>
      <c r="B122" s="83">
        <v>142905.625</v>
      </c>
      <c r="C122" s="83">
        <v>133979.921875</v>
      </c>
      <c r="D122" s="84">
        <v>860.1400146484375</v>
      </c>
      <c r="E122" s="85">
        <v>770.22998046875</v>
      </c>
      <c r="F122" s="86">
        <v>19.260000228881836</v>
      </c>
      <c r="G122" s="86">
        <v>45.849998474121094</v>
      </c>
      <c r="H122" s="87">
        <v>24.799999237060547</v>
      </c>
      <c r="I122" s="84">
        <v>133119.78125</v>
      </c>
      <c r="J122" s="86">
        <v>72557.4765625</v>
      </c>
      <c r="K122" s="86">
        <v>34920.30859375</v>
      </c>
      <c r="L122" s="86">
        <v>313.97000122070312</v>
      </c>
      <c r="M122" s="86">
        <v>12155.990234375</v>
      </c>
      <c r="N122" s="86">
        <v>6299.5498046875</v>
      </c>
      <c r="O122" s="86">
        <v>2964.77001953125</v>
      </c>
      <c r="P122" s="86">
        <v>3087.590087890625</v>
      </c>
      <c r="Q122" s="87">
        <v>820.1199951171875</v>
      </c>
      <c r="R122" s="83">
        <v>8925.7099609375</v>
      </c>
      <c r="S122" s="84">
        <v>548.6099853515625</v>
      </c>
      <c r="T122" s="88">
        <v>467.98001098632812</v>
      </c>
      <c r="U122" s="86">
        <v>0</v>
      </c>
      <c r="V122" s="86">
        <v>75.05999755859375</v>
      </c>
      <c r="W122" s="86">
        <v>5.570000171661377</v>
      </c>
      <c r="X122" s="84">
        <v>8377.099609375</v>
      </c>
      <c r="Y122" s="85">
        <v>671.8599853515625</v>
      </c>
      <c r="Z122" s="86">
        <v>5955.39990234375</v>
      </c>
      <c r="AA122" s="86">
        <v>3.9000000953674316</v>
      </c>
      <c r="AB122" s="86">
        <v>0.72000002861022949</v>
      </c>
      <c r="AC122" s="86">
        <v>0</v>
      </c>
      <c r="AD122" s="86">
        <v>1533.52001953125</v>
      </c>
      <c r="AE122" s="86">
        <v>185.69999694824219</v>
      </c>
      <c r="AF122" s="87">
        <v>26</v>
      </c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62" s="21" customFormat="1" ht="15" x14ac:dyDescent="0.2">
      <c r="A123" s="82" t="s">
        <v>151</v>
      </c>
      <c r="B123" s="83">
        <v>144289</v>
      </c>
      <c r="C123" s="83">
        <v>135267.125</v>
      </c>
      <c r="D123" s="84">
        <v>847.6300048828125</v>
      </c>
      <c r="E123" s="85">
        <v>747.6300048828125</v>
      </c>
      <c r="F123" s="86">
        <v>20.110000610351563</v>
      </c>
      <c r="G123" s="86">
        <v>55.799999237060547</v>
      </c>
      <c r="H123" s="87">
        <v>24.090000152587891</v>
      </c>
      <c r="I123" s="84">
        <v>134419.5</v>
      </c>
      <c r="J123" s="86">
        <v>73449.8125</v>
      </c>
      <c r="K123" s="86">
        <v>35289.609375</v>
      </c>
      <c r="L123" s="86">
        <v>311.79000854492187</v>
      </c>
      <c r="M123" s="86">
        <v>12167.7900390625</v>
      </c>
      <c r="N123" s="86">
        <v>6348.64990234375</v>
      </c>
      <c r="O123" s="86">
        <v>2960.639892578125</v>
      </c>
      <c r="P123" s="86">
        <v>3084.929931640625</v>
      </c>
      <c r="Q123" s="87">
        <v>806.280029296875</v>
      </c>
      <c r="R123" s="83">
        <v>9021.8701171875</v>
      </c>
      <c r="S123" s="84">
        <v>527.28997802734375</v>
      </c>
      <c r="T123" s="88">
        <v>445.82000732421875</v>
      </c>
      <c r="U123" s="86">
        <v>0</v>
      </c>
      <c r="V123" s="86">
        <v>76.120002746582031</v>
      </c>
      <c r="W123" s="86">
        <v>5.3499999046325684</v>
      </c>
      <c r="X123" s="84">
        <v>8494.580078125</v>
      </c>
      <c r="Y123" s="85">
        <v>671.41998291015625</v>
      </c>
      <c r="Z123" s="86">
        <v>6031.22021484375</v>
      </c>
      <c r="AA123" s="86">
        <v>3.7100000381469727</v>
      </c>
      <c r="AB123" s="86">
        <v>1.0199999809265137</v>
      </c>
      <c r="AC123" s="86">
        <v>0</v>
      </c>
      <c r="AD123" s="86">
        <v>1575.489990234375</v>
      </c>
      <c r="AE123" s="86">
        <v>189.69999694824219</v>
      </c>
      <c r="AF123" s="87">
        <v>22.020000457763672</v>
      </c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62" s="21" customFormat="1" ht="15" x14ac:dyDescent="0.2">
      <c r="A124" s="82" t="s">
        <v>152</v>
      </c>
      <c r="B124" s="83">
        <v>146224.796875</v>
      </c>
      <c r="C124" s="83">
        <v>137170.25</v>
      </c>
      <c r="D124" s="84">
        <v>854.55999755859375</v>
      </c>
      <c r="E124" s="85">
        <v>757.3900146484375</v>
      </c>
      <c r="F124" s="86">
        <v>18.870000839233398</v>
      </c>
      <c r="G124" s="86">
        <v>55.319999694824219</v>
      </c>
      <c r="H124" s="87">
        <v>22.979999542236328</v>
      </c>
      <c r="I124" s="84">
        <v>136315.6875</v>
      </c>
      <c r="J124" s="86">
        <v>74401.8984375</v>
      </c>
      <c r="K124" s="86">
        <v>35673.48046875</v>
      </c>
      <c r="L124" s="86">
        <v>309.85000610351562</v>
      </c>
      <c r="M124" s="86">
        <v>12192.0498046875</v>
      </c>
      <c r="N124" s="86">
        <v>6702.6298828125</v>
      </c>
      <c r="O124" s="86">
        <v>2949.89990234375</v>
      </c>
      <c r="P124" s="86">
        <v>3251.570068359375</v>
      </c>
      <c r="Q124" s="87">
        <v>834.30999755859375</v>
      </c>
      <c r="R124" s="83">
        <v>9054.5400390625</v>
      </c>
      <c r="S124" s="84">
        <v>458.45999145507812</v>
      </c>
      <c r="T124" s="88">
        <v>427.239990234375</v>
      </c>
      <c r="U124" s="86">
        <v>0</v>
      </c>
      <c r="V124" s="86">
        <v>26.090000152587891</v>
      </c>
      <c r="W124" s="86">
        <v>5.130000114440918</v>
      </c>
      <c r="X124" s="84">
        <v>8596.080078125</v>
      </c>
      <c r="Y124" s="85">
        <v>696.05999755859375</v>
      </c>
      <c r="Z124" s="86">
        <v>6097.93994140625</v>
      </c>
      <c r="AA124" s="86">
        <v>3.5499999523162842</v>
      </c>
      <c r="AB124" s="86">
        <v>0.9100000262260437</v>
      </c>
      <c r="AC124" s="86">
        <v>0</v>
      </c>
      <c r="AD124" s="86">
        <v>1585.0999755859375</v>
      </c>
      <c r="AE124" s="86">
        <v>189.66999816894531</v>
      </c>
      <c r="AF124" s="87">
        <v>22.850000381469727</v>
      </c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62" s="21" customFormat="1" ht="15.75" thickBot="1" x14ac:dyDescent="0.25">
      <c r="A125" s="120" t="s">
        <v>153</v>
      </c>
      <c r="B125" s="113">
        <v>147640.203125</v>
      </c>
      <c r="C125" s="113">
        <v>138449.15625</v>
      </c>
      <c r="D125" s="114">
        <v>844.030029296875</v>
      </c>
      <c r="E125" s="115">
        <v>747.09002685546875</v>
      </c>
      <c r="F125" s="116">
        <v>18.959999084472656</v>
      </c>
      <c r="G125" s="116">
        <v>55.75</v>
      </c>
      <c r="H125" s="117">
        <v>22.229999542236328</v>
      </c>
      <c r="I125" s="114">
        <v>137605.125</v>
      </c>
      <c r="J125" s="116">
        <v>75369.53125</v>
      </c>
      <c r="K125" s="116">
        <v>36053.0390625</v>
      </c>
      <c r="L125" s="116">
        <v>303.82998657226562</v>
      </c>
      <c r="M125" s="116">
        <v>12191.83984375</v>
      </c>
      <c r="N125" s="116">
        <v>6671.81982421875</v>
      </c>
      <c r="O125" s="116">
        <v>2950.260009765625</v>
      </c>
      <c r="P125" s="116">
        <v>3245.590087890625</v>
      </c>
      <c r="Q125" s="117">
        <v>819.219970703125</v>
      </c>
      <c r="R125" s="113">
        <v>9191.0498046875</v>
      </c>
      <c r="S125" s="114">
        <v>442.64999389648437</v>
      </c>
      <c r="T125" s="118">
        <v>411.82000732421875</v>
      </c>
      <c r="U125" s="116">
        <v>0</v>
      </c>
      <c r="V125" s="116">
        <v>26.190000534057617</v>
      </c>
      <c r="W125" s="116">
        <v>4.6399998664855957</v>
      </c>
      <c r="X125" s="114">
        <v>8748.400390625</v>
      </c>
      <c r="Y125" s="115">
        <v>706</v>
      </c>
      <c r="Z125" s="116">
        <v>6235.02001953125</v>
      </c>
      <c r="AA125" s="116">
        <v>3.380000114440918</v>
      </c>
      <c r="AB125" s="116">
        <v>0.57999998331069946</v>
      </c>
      <c r="AC125" s="116">
        <v>0</v>
      </c>
      <c r="AD125" s="116">
        <v>1610.6300048828125</v>
      </c>
      <c r="AE125" s="116">
        <v>169.71000671386719</v>
      </c>
      <c r="AF125" s="117">
        <v>23.079999923706055</v>
      </c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62" x14ac:dyDescent="0.2">
      <c r="A126" s="24" t="s">
        <v>4</v>
      </c>
      <c r="B126" s="89"/>
      <c r="C126" s="90"/>
      <c r="D126" s="29"/>
      <c r="E126" s="29"/>
      <c r="F126" s="29"/>
      <c r="G126" s="29"/>
      <c r="H126" s="29"/>
      <c r="I126" s="29" t="s">
        <v>1</v>
      </c>
      <c r="J126" s="29" t="s">
        <v>1</v>
      </c>
      <c r="K126" s="29" t="s">
        <v>1</v>
      </c>
      <c r="L126" s="29" t="s">
        <v>1</v>
      </c>
      <c r="M126" s="29" t="s">
        <v>1</v>
      </c>
      <c r="N126" s="29" t="s">
        <v>1</v>
      </c>
      <c r="O126" s="29" t="s">
        <v>1</v>
      </c>
      <c r="P126" s="29" t="s">
        <v>1</v>
      </c>
      <c r="Q126" s="29" t="s">
        <v>1</v>
      </c>
      <c r="R126" s="90" t="s">
        <v>1</v>
      </c>
      <c r="S126" s="29" t="s">
        <v>1</v>
      </c>
      <c r="T126" s="29" t="s">
        <v>1</v>
      </c>
      <c r="U126" s="29" t="s">
        <v>1</v>
      </c>
      <c r="V126" s="29" t="s">
        <v>1</v>
      </c>
      <c r="W126" s="29" t="s">
        <v>1</v>
      </c>
      <c r="X126" s="29" t="s">
        <v>1</v>
      </c>
      <c r="Y126" s="29" t="s">
        <v>1</v>
      </c>
      <c r="Z126" s="29" t="s">
        <v>1</v>
      </c>
      <c r="AA126" s="29" t="s">
        <v>1</v>
      </c>
      <c r="AB126" s="29" t="s">
        <v>1</v>
      </c>
      <c r="AC126" s="29" t="s">
        <v>1</v>
      </c>
      <c r="AD126" s="29" t="s">
        <v>1</v>
      </c>
      <c r="AE126" s="29" t="s">
        <v>1</v>
      </c>
      <c r="AF126" s="29" t="s">
        <v>1</v>
      </c>
      <c r="AG126" s="12" t="s">
        <v>1</v>
      </c>
      <c r="AH126" s="12" t="s">
        <v>1</v>
      </c>
      <c r="AI126" s="12" t="s">
        <v>1</v>
      </c>
      <c r="AJ126" s="12" t="s">
        <v>1</v>
      </c>
      <c r="AK126" s="12" t="s">
        <v>1</v>
      </c>
      <c r="AL126" s="12" t="s">
        <v>1</v>
      </c>
      <c r="AM126" s="12" t="s">
        <v>1</v>
      </c>
      <c r="AN126" s="12" t="s">
        <v>1</v>
      </c>
      <c r="AO126" s="12" t="s">
        <v>1</v>
      </c>
      <c r="AP126" s="12" t="s">
        <v>1</v>
      </c>
      <c r="AQ126" s="12" t="s">
        <v>1</v>
      </c>
      <c r="AR126" s="12" t="s">
        <v>1</v>
      </c>
      <c r="AS126" s="12" t="s">
        <v>1</v>
      </c>
      <c r="AT126" s="12" t="s">
        <v>1</v>
      </c>
      <c r="AU126" s="12" t="s">
        <v>1</v>
      </c>
      <c r="AV126" s="12" t="s">
        <v>1</v>
      </c>
      <c r="AW126" s="12" t="s">
        <v>1</v>
      </c>
      <c r="AX126" s="12" t="s">
        <v>1</v>
      </c>
      <c r="AY126" s="12" t="s">
        <v>1</v>
      </c>
      <c r="AZ126" s="12" t="s">
        <v>1</v>
      </c>
      <c r="BA126" s="12" t="s">
        <v>1</v>
      </c>
      <c r="BB126" s="12" t="s">
        <v>1</v>
      </c>
      <c r="BC126" s="12" t="s">
        <v>1</v>
      </c>
      <c r="BD126" s="12" t="s">
        <v>1</v>
      </c>
      <c r="BE126" s="12" t="s">
        <v>1</v>
      </c>
      <c r="BF126" s="12" t="s">
        <v>1</v>
      </c>
      <c r="BG126" s="12" t="s">
        <v>1</v>
      </c>
      <c r="BH126" s="12" t="s">
        <v>1</v>
      </c>
      <c r="BI126" s="12" t="s">
        <v>1</v>
      </c>
      <c r="BJ126" s="12" t="s">
        <v>0</v>
      </c>
    </row>
    <row r="127" spans="1:62" x14ac:dyDescent="0.2">
      <c r="A127" s="91" t="s">
        <v>3</v>
      </c>
      <c r="B127" s="90"/>
      <c r="C127" s="90"/>
      <c r="D127" s="29"/>
      <c r="E127" s="29"/>
      <c r="F127" s="29"/>
      <c r="G127" s="29"/>
      <c r="H127" s="29"/>
      <c r="I127" s="29" t="s">
        <v>1</v>
      </c>
      <c r="J127" s="29" t="s">
        <v>1</v>
      </c>
      <c r="K127" s="29" t="s">
        <v>1</v>
      </c>
      <c r="L127" s="29" t="s">
        <v>1</v>
      </c>
      <c r="M127" s="29" t="s">
        <v>1</v>
      </c>
      <c r="N127" s="29" t="s">
        <v>1</v>
      </c>
      <c r="O127" s="29" t="s">
        <v>1</v>
      </c>
      <c r="P127" s="29" t="s">
        <v>1</v>
      </c>
      <c r="Q127" s="29" t="s">
        <v>1</v>
      </c>
      <c r="R127" s="90" t="s">
        <v>1</v>
      </c>
      <c r="S127" s="29" t="s">
        <v>1</v>
      </c>
      <c r="T127" s="29" t="s">
        <v>1</v>
      </c>
      <c r="U127" s="29" t="s">
        <v>1</v>
      </c>
      <c r="V127" s="29" t="s">
        <v>1</v>
      </c>
      <c r="W127" s="29" t="s">
        <v>1</v>
      </c>
      <c r="X127" s="29" t="s">
        <v>1</v>
      </c>
      <c r="Y127" s="29" t="s">
        <v>1</v>
      </c>
      <c r="Z127" s="29" t="s">
        <v>1</v>
      </c>
      <c r="AA127" s="29" t="s">
        <v>1</v>
      </c>
      <c r="AB127" s="29" t="s">
        <v>1</v>
      </c>
      <c r="AC127" s="29" t="s">
        <v>1</v>
      </c>
      <c r="AD127" s="29" t="s">
        <v>1</v>
      </c>
      <c r="AE127" s="29" t="s">
        <v>1</v>
      </c>
      <c r="AF127" s="29" t="s">
        <v>1</v>
      </c>
      <c r="AG127" s="12" t="s">
        <v>1</v>
      </c>
      <c r="AH127" s="12" t="s">
        <v>1</v>
      </c>
      <c r="AI127" s="12" t="s">
        <v>1</v>
      </c>
      <c r="AJ127" s="12" t="s">
        <v>1</v>
      </c>
      <c r="AK127" s="12" t="s">
        <v>1</v>
      </c>
      <c r="AL127" s="12" t="s">
        <v>1</v>
      </c>
      <c r="AM127" s="12" t="s">
        <v>1</v>
      </c>
      <c r="AN127" s="12" t="s">
        <v>1</v>
      </c>
      <c r="AO127" s="12" t="s">
        <v>1</v>
      </c>
      <c r="AP127" s="12" t="s">
        <v>1</v>
      </c>
      <c r="AQ127" s="12" t="s">
        <v>1</v>
      </c>
      <c r="AR127" s="12" t="s">
        <v>1</v>
      </c>
      <c r="AS127" s="12" t="s">
        <v>1</v>
      </c>
      <c r="AT127" s="12" t="s">
        <v>1</v>
      </c>
      <c r="AU127" s="12" t="s">
        <v>1</v>
      </c>
      <c r="AV127" s="12" t="s">
        <v>1</v>
      </c>
      <c r="AW127" s="12" t="s">
        <v>1</v>
      </c>
      <c r="AX127" s="12" t="s">
        <v>1</v>
      </c>
      <c r="AY127" s="12" t="s">
        <v>1</v>
      </c>
      <c r="AZ127" s="12" t="s">
        <v>1</v>
      </c>
      <c r="BA127" s="12" t="s">
        <v>1</v>
      </c>
      <c r="BB127" s="12" t="s">
        <v>1</v>
      </c>
      <c r="BC127" s="12" t="s">
        <v>1</v>
      </c>
      <c r="BD127" s="12" t="s">
        <v>1</v>
      </c>
      <c r="BE127" s="12" t="s">
        <v>1</v>
      </c>
      <c r="BF127" s="12" t="s">
        <v>1</v>
      </c>
      <c r="BG127" s="12" t="s">
        <v>1</v>
      </c>
      <c r="BH127" s="12" t="s">
        <v>1</v>
      </c>
      <c r="BI127" s="12" t="s">
        <v>1</v>
      </c>
      <c r="BJ127" s="12" t="s">
        <v>0</v>
      </c>
    </row>
    <row r="128" spans="1:62" x14ac:dyDescent="0.2">
      <c r="A128" s="91" t="s">
        <v>2</v>
      </c>
      <c r="B128" s="90"/>
      <c r="C128" s="90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 t="s">
        <v>1</v>
      </c>
      <c r="O128" s="29" t="s">
        <v>1</v>
      </c>
      <c r="P128" s="29" t="s">
        <v>1</v>
      </c>
      <c r="Q128" s="29" t="s">
        <v>1</v>
      </c>
      <c r="R128" s="90" t="s">
        <v>1</v>
      </c>
      <c r="S128" s="29" t="s">
        <v>1</v>
      </c>
      <c r="T128" s="29" t="s">
        <v>1</v>
      </c>
      <c r="U128" s="29" t="s">
        <v>1</v>
      </c>
      <c r="V128" s="29" t="s">
        <v>1</v>
      </c>
      <c r="W128" s="29" t="s">
        <v>1</v>
      </c>
      <c r="X128" s="29" t="s">
        <v>1</v>
      </c>
      <c r="Y128" s="29" t="s">
        <v>1</v>
      </c>
      <c r="Z128" s="29" t="s">
        <v>1</v>
      </c>
      <c r="AA128" s="29" t="s">
        <v>1</v>
      </c>
      <c r="AB128" s="29" t="s">
        <v>1</v>
      </c>
      <c r="AC128" s="29" t="s">
        <v>1</v>
      </c>
      <c r="AD128" s="29" t="s">
        <v>1</v>
      </c>
      <c r="AE128" s="29" t="s">
        <v>1</v>
      </c>
      <c r="AF128" s="29" t="s">
        <v>1</v>
      </c>
      <c r="AG128" s="12" t="s">
        <v>1</v>
      </c>
      <c r="AH128" s="12" t="s">
        <v>1</v>
      </c>
      <c r="AI128" s="12" t="s">
        <v>1</v>
      </c>
      <c r="AJ128" s="12" t="s">
        <v>1</v>
      </c>
      <c r="AK128" s="12" t="s">
        <v>1</v>
      </c>
      <c r="AL128" s="12" t="s">
        <v>1</v>
      </c>
      <c r="AM128" s="12" t="s">
        <v>1</v>
      </c>
      <c r="AN128" s="12" t="s">
        <v>1</v>
      </c>
      <c r="AO128" s="12" t="s">
        <v>1</v>
      </c>
      <c r="AP128" s="12" t="s">
        <v>1</v>
      </c>
      <c r="AQ128" s="12" t="s">
        <v>1</v>
      </c>
      <c r="AR128" s="12" t="s">
        <v>1</v>
      </c>
      <c r="AS128" s="12" t="s">
        <v>1</v>
      </c>
      <c r="AT128" s="12" t="s">
        <v>1</v>
      </c>
      <c r="AU128" s="12" t="s">
        <v>1</v>
      </c>
      <c r="AV128" s="12" t="s">
        <v>1</v>
      </c>
      <c r="AW128" s="12" t="s">
        <v>1</v>
      </c>
      <c r="AX128" s="12" t="s">
        <v>1</v>
      </c>
      <c r="AY128" s="12" t="s">
        <v>1</v>
      </c>
      <c r="AZ128" s="12" t="s">
        <v>1</v>
      </c>
      <c r="BA128" s="12" t="s">
        <v>1</v>
      </c>
      <c r="BB128" s="12" t="s">
        <v>1</v>
      </c>
      <c r="BC128" s="12" t="s">
        <v>1</v>
      </c>
      <c r="BD128" s="12" t="s">
        <v>1</v>
      </c>
      <c r="BE128" s="12" t="s">
        <v>1</v>
      </c>
      <c r="BF128" s="12" t="s">
        <v>1</v>
      </c>
      <c r="BG128" s="12" t="s">
        <v>1</v>
      </c>
      <c r="BH128" s="12" t="s">
        <v>1</v>
      </c>
      <c r="BI128" s="12" t="s">
        <v>1</v>
      </c>
      <c r="BJ128" s="12" t="s">
        <v>0</v>
      </c>
    </row>
    <row r="129" spans="1:32" ht="28.5" customHeight="1" x14ac:dyDescent="0.2">
      <c r="A129" s="129" t="s">
        <v>128</v>
      </c>
      <c r="B129" s="129"/>
      <c r="C129" s="129"/>
      <c r="D129" s="129"/>
      <c r="E129" s="129"/>
      <c r="F129" s="129"/>
      <c r="G129" s="129"/>
      <c r="H129" s="129"/>
    </row>
    <row r="130" spans="1:32" x14ac:dyDescent="0.2">
      <c r="A130" s="129"/>
      <c r="B130" s="129"/>
      <c r="C130" s="129"/>
      <c r="D130" s="129"/>
      <c r="E130" s="129"/>
      <c r="F130" s="129"/>
      <c r="G130" s="129"/>
      <c r="H130" s="129"/>
    </row>
    <row r="137" spans="1:32" x14ac:dyDescent="0.2">
      <c r="B137" s="128"/>
      <c r="C137" s="128"/>
      <c r="D137" s="128"/>
      <c r="E137" s="128"/>
      <c r="F137" s="128"/>
      <c r="G137" s="128"/>
      <c r="H137" s="128"/>
      <c r="I137" s="128"/>
      <c r="J137" s="128"/>
      <c r="K137" s="128"/>
      <c r="L137" s="128"/>
      <c r="M137" s="128"/>
      <c r="N137" s="128"/>
      <c r="O137" s="128"/>
      <c r="P137" s="128"/>
      <c r="Q137" s="128"/>
      <c r="R137" s="128"/>
      <c r="S137" s="128"/>
      <c r="T137" s="128"/>
      <c r="U137" s="128"/>
      <c r="V137" s="128"/>
      <c r="W137" s="128"/>
      <c r="X137" s="128"/>
      <c r="Y137" s="128"/>
      <c r="Z137" s="128"/>
      <c r="AA137" s="128"/>
      <c r="AB137" s="128"/>
      <c r="AC137" s="128"/>
      <c r="AD137" s="128"/>
      <c r="AE137" s="128"/>
      <c r="AF137" s="128"/>
    </row>
    <row r="138" spans="1:32" x14ac:dyDescent="0.2">
      <c r="B138" s="128"/>
      <c r="C138" s="128"/>
      <c r="D138" s="128"/>
      <c r="E138" s="128"/>
      <c r="F138" s="128"/>
      <c r="G138" s="128"/>
      <c r="H138" s="128"/>
      <c r="I138" s="128"/>
      <c r="J138" s="128"/>
      <c r="K138" s="128"/>
      <c r="L138" s="128"/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</row>
    <row r="139" spans="1:32" x14ac:dyDescent="0.2">
      <c r="B139" s="128"/>
      <c r="C139" s="128"/>
      <c r="D139" s="128"/>
      <c r="E139" s="128"/>
      <c r="F139" s="128"/>
      <c r="G139" s="128"/>
      <c r="H139" s="128"/>
      <c r="I139" s="128"/>
      <c r="J139" s="128"/>
      <c r="K139" s="128"/>
      <c r="L139" s="128"/>
      <c r="M139" s="128"/>
      <c r="N139" s="128"/>
      <c r="O139" s="128"/>
      <c r="P139" s="128"/>
      <c r="Q139" s="128"/>
      <c r="R139" s="128"/>
      <c r="S139" s="128"/>
      <c r="T139" s="128"/>
      <c r="U139" s="128"/>
      <c r="V139" s="128"/>
      <c r="W139" s="128"/>
      <c r="X139" s="128"/>
      <c r="Y139" s="128"/>
      <c r="Z139" s="128"/>
      <c r="AA139" s="128"/>
      <c r="AB139" s="128"/>
      <c r="AC139" s="128"/>
      <c r="AD139" s="128"/>
      <c r="AE139" s="128"/>
      <c r="AF139" s="128"/>
    </row>
    <row r="396" spans="1:32" x14ac:dyDescent="0.2">
      <c r="A396" s="12"/>
      <c r="B396" s="12"/>
      <c r="C396" s="12"/>
      <c r="Y396" s="12"/>
      <c r="Z396" s="12"/>
      <c r="AA396" s="12"/>
      <c r="AB396" s="12"/>
      <c r="AC396" s="12"/>
      <c r="AD396" s="12"/>
      <c r="AE396" s="12"/>
      <c r="AF396" s="12"/>
    </row>
    <row r="397" spans="1:32" x14ac:dyDescent="0.2">
      <c r="A397" s="12"/>
      <c r="B397" s="12"/>
      <c r="C397" s="12"/>
      <c r="Y397" s="12"/>
      <c r="Z397" s="12"/>
      <c r="AA397" s="12"/>
      <c r="AB397" s="12"/>
      <c r="AC397" s="12"/>
      <c r="AD397" s="12"/>
      <c r="AE397" s="12"/>
      <c r="AF397" s="12"/>
    </row>
    <row r="398" spans="1:32" x14ac:dyDescent="0.2">
      <c r="A398" s="12"/>
      <c r="B398" s="12"/>
      <c r="C398" s="12"/>
      <c r="Y398" s="12"/>
      <c r="Z398" s="12"/>
      <c r="AA398" s="12"/>
      <c r="AB398" s="12"/>
      <c r="AC398" s="12"/>
      <c r="AD398" s="12"/>
      <c r="AE398" s="12"/>
      <c r="AF398" s="12"/>
    </row>
    <row r="399" spans="1:32" x14ac:dyDescent="0.2">
      <c r="A399" s="12"/>
      <c r="B399" s="12"/>
      <c r="C399" s="12"/>
      <c r="Y399" s="12"/>
      <c r="Z399" s="12"/>
      <c r="AA399" s="12"/>
      <c r="AB399" s="12"/>
      <c r="AC399" s="12"/>
      <c r="AD399" s="12"/>
      <c r="AE399" s="12"/>
      <c r="AF399" s="12"/>
    </row>
    <row r="400" spans="1:32" x14ac:dyDescent="0.2">
      <c r="A400" s="12"/>
      <c r="B400" s="12"/>
      <c r="C400" s="12"/>
      <c r="Y400" s="12"/>
      <c r="Z400" s="12"/>
      <c r="AA400" s="12"/>
      <c r="AB400" s="12"/>
      <c r="AC400" s="12"/>
      <c r="AD400" s="12"/>
      <c r="AE400" s="12"/>
      <c r="AF400" s="12"/>
    </row>
    <row r="401" spans="1:32" x14ac:dyDescent="0.2">
      <c r="A401" s="12"/>
      <c r="B401" s="12"/>
      <c r="C401" s="12"/>
      <c r="Y401" s="12"/>
      <c r="Z401" s="12"/>
      <c r="AA401" s="12"/>
      <c r="AB401" s="12"/>
      <c r="AC401" s="12"/>
      <c r="AD401" s="12"/>
      <c r="AE401" s="12"/>
      <c r="AF401" s="12"/>
    </row>
    <row r="402" spans="1:32" x14ac:dyDescent="0.2">
      <c r="A402" s="12"/>
      <c r="B402" s="12"/>
      <c r="C402" s="12"/>
      <c r="Y402" s="12"/>
      <c r="Z402" s="12"/>
      <c r="AA402" s="12"/>
      <c r="AB402" s="12"/>
      <c r="AC402" s="12"/>
      <c r="AD402" s="12"/>
      <c r="AE402" s="12"/>
      <c r="AF402" s="12"/>
    </row>
    <row r="403" spans="1:32" x14ac:dyDescent="0.2">
      <c r="A403" s="12"/>
      <c r="B403" s="12"/>
      <c r="C403" s="12"/>
      <c r="Y403" s="12"/>
      <c r="Z403" s="12"/>
      <c r="AA403" s="12"/>
      <c r="AB403" s="12"/>
      <c r="AC403" s="12"/>
      <c r="AD403" s="12"/>
      <c r="AE403" s="12"/>
      <c r="AF403" s="12"/>
    </row>
    <row r="404" spans="1:32" x14ac:dyDescent="0.2">
      <c r="A404" s="12"/>
      <c r="B404" s="12"/>
      <c r="C404" s="12"/>
      <c r="Y404" s="12"/>
      <c r="Z404" s="12"/>
      <c r="AA404" s="12"/>
      <c r="AB404" s="12"/>
      <c r="AC404" s="12"/>
      <c r="AD404" s="12"/>
      <c r="AE404" s="12"/>
      <c r="AF404" s="12"/>
    </row>
    <row r="405" spans="1:32" x14ac:dyDescent="0.2">
      <c r="A405" s="12"/>
      <c r="B405" s="12"/>
      <c r="C405" s="12"/>
      <c r="Y405" s="12"/>
      <c r="Z405" s="12"/>
      <c r="AA405" s="12"/>
      <c r="AB405" s="12"/>
      <c r="AC405" s="12"/>
      <c r="AD405" s="12"/>
      <c r="AE405" s="12"/>
      <c r="AF405" s="12"/>
    </row>
    <row r="406" spans="1:32" x14ac:dyDescent="0.2">
      <c r="A406" s="12"/>
      <c r="B406" s="12"/>
      <c r="C406" s="12"/>
      <c r="Y406" s="12"/>
      <c r="Z406" s="12"/>
      <c r="AA406" s="12"/>
      <c r="AB406" s="12"/>
      <c r="AC406" s="12"/>
      <c r="AD406" s="12"/>
      <c r="AE406" s="12"/>
      <c r="AF406" s="12"/>
    </row>
    <row r="407" spans="1:32" x14ac:dyDescent="0.2">
      <c r="A407" s="12"/>
      <c r="B407" s="12"/>
      <c r="C407" s="12"/>
      <c r="Y407" s="12"/>
      <c r="Z407" s="12"/>
      <c r="AA407" s="12"/>
      <c r="AB407" s="12"/>
      <c r="AC407" s="12"/>
      <c r="AD407" s="12"/>
      <c r="AE407" s="12"/>
      <c r="AF407" s="12"/>
    </row>
    <row r="408" spans="1:32" x14ac:dyDescent="0.2">
      <c r="A408" s="12"/>
      <c r="B408" s="12"/>
      <c r="C408" s="12"/>
      <c r="Y408" s="12"/>
      <c r="Z408" s="12"/>
      <c r="AA408" s="12"/>
      <c r="AB408" s="12"/>
      <c r="AC408" s="12"/>
      <c r="AD408" s="12"/>
      <c r="AE408" s="12"/>
      <c r="AF408" s="12"/>
    </row>
    <row r="409" spans="1:32" x14ac:dyDescent="0.2">
      <c r="A409" s="12"/>
      <c r="B409" s="12"/>
      <c r="C409" s="12"/>
      <c r="Y409" s="12"/>
      <c r="Z409" s="12"/>
      <c r="AA409" s="12"/>
      <c r="AB409" s="12"/>
      <c r="AC409" s="12"/>
      <c r="AD409" s="12"/>
      <c r="AE409" s="12"/>
      <c r="AF409" s="12"/>
    </row>
    <row r="410" spans="1:32" x14ac:dyDescent="0.2">
      <c r="A410" s="12"/>
      <c r="B410" s="12"/>
      <c r="C410" s="12"/>
      <c r="Y410" s="12"/>
      <c r="Z410" s="12"/>
      <c r="AA410" s="12"/>
      <c r="AB410" s="12"/>
      <c r="AC410" s="12"/>
      <c r="AD410" s="12"/>
      <c r="AE410" s="12"/>
      <c r="AF410" s="12"/>
    </row>
    <row r="411" spans="1:32" x14ac:dyDescent="0.2">
      <c r="A411" s="12"/>
      <c r="B411" s="12"/>
      <c r="C411" s="12"/>
      <c r="Y411" s="12"/>
      <c r="Z411" s="12"/>
      <c r="AA411" s="12"/>
      <c r="AB411" s="12"/>
      <c r="AC411" s="12"/>
      <c r="AD411" s="12"/>
      <c r="AE411" s="12"/>
      <c r="AF411" s="12"/>
    </row>
    <row r="412" spans="1:32" x14ac:dyDescent="0.2">
      <c r="A412" s="12"/>
      <c r="B412" s="12"/>
      <c r="C412" s="12"/>
      <c r="Y412" s="12"/>
      <c r="Z412" s="12"/>
      <c r="AA412" s="12"/>
      <c r="AB412" s="12"/>
      <c r="AC412" s="12"/>
      <c r="AD412" s="12"/>
      <c r="AE412" s="12"/>
      <c r="AF412" s="12"/>
    </row>
    <row r="413" spans="1:32" x14ac:dyDescent="0.2">
      <c r="A413" s="12"/>
      <c r="B413" s="12"/>
      <c r="C413" s="12"/>
      <c r="Y413" s="12"/>
      <c r="Z413" s="12"/>
      <c r="AA413" s="12"/>
      <c r="AB413" s="12"/>
      <c r="AC413" s="12"/>
      <c r="AD413" s="12"/>
      <c r="AE413" s="12"/>
      <c r="AF413" s="12"/>
    </row>
    <row r="414" spans="1:32" x14ac:dyDescent="0.2">
      <c r="A414" s="12"/>
      <c r="B414" s="12"/>
      <c r="C414" s="12"/>
      <c r="Y414" s="12"/>
      <c r="Z414" s="12"/>
      <c r="AA414" s="12"/>
      <c r="AB414" s="12"/>
      <c r="AC414" s="12"/>
      <c r="AD414" s="12"/>
      <c r="AE414" s="12"/>
      <c r="AF414" s="12"/>
    </row>
    <row r="415" spans="1:32" x14ac:dyDescent="0.2">
      <c r="A415" s="12"/>
      <c r="B415" s="12"/>
      <c r="C415" s="12"/>
      <c r="Y415" s="12"/>
      <c r="Z415" s="12"/>
      <c r="AA415" s="12"/>
      <c r="AB415" s="12"/>
      <c r="AC415" s="12"/>
      <c r="AD415" s="12"/>
      <c r="AE415" s="12"/>
      <c r="AF415" s="12"/>
    </row>
    <row r="416" spans="1:32" x14ac:dyDescent="0.2">
      <c r="A416" s="12"/>
      <c r="B416" s="12"/>
      <c r="C416" s="12"/>
      <c r="Y416" s="12"/>
      <c r="Z416" s="12"/>
      <c r="AA416" s="12"/>
      <c r="AB416" s="12"/>
      <c r="AC416" s="12"/>
      <c r="AD416" s="12"/>
      <c r="AE416" s="12"/>
      <c r="AF416" s="12"/>
    </row>
    <row r="417" spans="1:32" x14ac:dyDescent="0.2">
      <c r="A417" s="12"/>
      <c r="B417" s="12"/>
      <c r="C417" s="12"/>
      <c r="Y417" s="12"/>
      <c r="Z417" s="12"/>
      <c r="AA417" s="12"/>
      <c r="AB417" s="12"/>
      <c r="AC417" s="12"/>
      <c r="AD417" s="12"/>
      <c r="AE417" s="12"/>
      <c r="AF417" s="12"/>
    </row>
    <row r="418" spans="1:32" x14ac:dyDescent="0.2">
      <c r="A418" s="12"/>
      <c r="B418" s="12"/>
      <c r="C418" s="12"/>
      <c r="Y418" s="12"/>
      <c r="Z418" s="12"/>
      <c r="AA418" s="12"/>
      <c r="AB418" s="12"/>
      <c r="AC418" s="12"/>
      <c r="AD418" s="12"/>
      <c r="AE418" s="12"/>
      <c r="AF418" s="12"/>
    </row>
    <row r="419" spans="1:32" x14ac:dyDescent="0.2">
      <c r="A419" s="12"/>
      <c r="B419" s="12"/>
      <c r="C419" s="12"/>
      <c r="Y419" s="12"/>
      <c r="Z419" s="12"/>
      <c r="AA419" s="12"/>
      <c r="AB419" s="12"/>
      <c r="AC419" s="12"/>
      <c r="AD419" s="12"/>
      <c r="AE419" s="12"/>
      <c r="AF419" s="12"/>
    </row>
    <row r="420" spans="1:32" x14ac:dyDescent="0.2">
      <c r="A420" s="12"/>
      <c r="B420" s="12"/>
      <c r="C420" s="12"/>
      <c r="Y420" s="12"/>
      <c r="Z420" s="12"/>
      <c r="AA420" s="12"/>
      <c r="AB420" s="12"/>
      <c r="AC420" s="12"/>
      <c r="AD420" s="12"/>
      <c r="AE420" s="12"/>
      <c r="AF420" s="12"/>
    </row>
    <row r="421" spans="1:32" x14ac:dyDescent="0.2">
      <c r="A421" s="12"/>
      <c r="B421" s="12"/>
      <c r="C421" s="12"/>
      <c r="Y421" s="12"/>
      <c r="Z421" s="12"/>
      <c r="AA421" s="12"/>
      <c r="AB421" s="12"/>
      <c r="AC421" s="12"/>
      <c r="AD421" s="12"/>
      <c r="AE421" s="12"/>
      <c r="AF421" s="12"/>
    </row>
    <row r="422" spans="1:32" x14ac:dyDescent="0.2">
      <c r="A422" s="12"/>
      <c r="B422" s="12"/>
      <c r="C422" s="12"/>
      <c r="Y422" s="12"/>
      <c r="Z422" s="12"/>
      <c r="AA422" s="12"/>
      <c r="AB422" s="12"/>
      <c r="AC422" s="12"/>
      <c r="AD422" s="12"/>
      <c r="AE422" s="12"/>
      <c r="AF422" s="12"/>
    </row>
    <row r="423" spans="1:32" x14ac:dyDescent="0.2">
      <c r="A423" s="12"/>
      <c r="B423" s="12"/>
      <c r="C423" s="12"/>
      <c r="Y423" s="12"/>
      <c r="Z423" s="12"/>
      <c r="AA423" s="12"/>
      <c r="AB423" s="12"/>
      <c r="AC423" s="12"/>
      <c r="AD423" s="12"/>
      <c r="AE423" s="12"/>
      <c r="AF423" s="12"/>
    </row>
    <row r="424" spans="1:32" x14ac:dyDescent="0.2">
      <c r="A424" s="12"/>
      <c r="B424" s="12"/>
      <c r="C424" s="12"/>
      <c r="Y424" s="12"/>
      <c r="Z424" s="12"/>
      <c r="AA424" s="12"/>
      <c r="AB424" s="12"/>
      <c r="AC424" s="12"/>
      <c r="AD424" s="12"/>
      <c r="AE424" s="12"/>
      <c r="AF424" s="12"/>
    </row>
    <row r="425" spans="1:32" x14ac:dyDescent="0.2">
      <c r="A425" s="12"/>
      <c r="B425" s="12"/>
      <c r="C425" s="12"/>
      <c r="Y425" s="12"/>
      <c r="Z425" s="12"/>
      <c r="AA425" s="12"/>
      <c r="AB425" s="12"/>
      <c r="AC425" s="12"/>
      <c r="AD425" s="12"/>
      <c r="AE425" s="12"/>
      <c r="AF425" s="12"/>
    </row>
    <row r="426" spans="1:32" x14ac:dyDescent="0.2">
      <c r="A426" s="12"/>
      <c r="B426" s="12"/>
      <c r="C426" s="12"/>
      <c r="Y426" s="12"/>
      <c r="Z426" s="12"/>
      <c r="AA426" s="12"/>
      <c r="AB426" s="12"/>
      <c r="AC426" s="12"/>
      <c r="AD426" s="12"/>
      <c r="AE426" s="12"/>
      <c r="AF426" s="12"/>
    </row>
    <row r="427" spans="1:32" x14ac:dyDescent="0.2">
      <c r="A427" s="12"/>
      <c r="B427" s="12"/>
      <c r="C427" s="12"/>
      <c r="Y427" s="12"/>
      <c r="Z427" s="12"/>
      <c r="AA427" s="12"/>
      <c r="AB427" s="12"/>
      <c r="AC427" s="12"/>
      <c r="AD427" s="12"/>
      <c r="AE427" s="12"/>
      <c r="AF427" s="12"/>
    </row>
    <row r="428" spans="1:32" x14ac:dyDescent="0.2">
      <c r="A428" s="12"/>
      <c r="B428" s="12"/>
      <c r="C428" s="12"/>
      <c r="Y428" s="12"/>
      <c r="Z428" s="12"/>
      <c r="AA428" s="12"/>
      <c r="AB428" s="12"/>
      <c r="AC428" s="12"/>
      <c r="AD428" s="12"/>
      <c r="AE428" s="12"/>
      <c r="AF428" s="12"/>
    </row>
    <row r="429" spans="1:32" x14ac:dyDescent="0.2">
      <c r="A429" s="12"/>
      <c r="B429" s="12"/>
      <c r="C429" s="12"/>
      <c r="Y429" s="12"/>
      <c r="Z429" s="12"/>
      <c r="AA429" s="12"/>
      <c r="AB429" s="12"/>
      <c r="AC429" s="12"/>
      <c r="AD429" s="12"/>
      <c r="AE429" s="12"/>
      <c r="AF429" s="12"/>
    </row>
    <row r="430" spans="1:32" x14ac:dyDescent="0.2">
      <c r="A430" s="12"/>
      <c r="B430" s="12"/>
      <c r="C430" s="12"/>
      <c r="Y430" s="12"/>
      <c r="Z430" s="12"/>
      <c r="AA430" s="12"/>
      <c r="AB430" s="12"/>
      <c r="AC430" s="12"/>
      <c r="AD430" s="12"/>
      <c r="AE430" s="12"/>
      <c r="AF430" s="12"/>
    </row>
    <row r="431" spans="1:32" x14ac:dyDescent="0.2">
      <c r="A431" s="12"/>
      <c r="B431" s="12"/>
      <c r="C431" s="12"/>
      <c r="Y431" s="12"/>
      <c r="Z431" s="12"/>
      <c r="AA431" s="12"/>
      <c r="AB431" s="12"/>
      <c r="AC431" s="12"/>
      <c r="AD431" s="12"/>
      <c r="AE431" s="12"/>
      <c r="AF431" s="12"/>
    </row>
    <row r="432" spans="1:32" x14ac:dyDescent="0.2">
      <c r="A432" s="12"/>
      <c r="B432" s="12"/>
      <c r="C432" s="12"/>
      <c r="Y432" s="12"/>
      <c r="Z432" s="12"/>
      <c r="AA432" s="12"/>
      <c r="AB432" s="12"/>
      <c r="AC432" s="12"/>
      <c r="AD432" s="12"/>
      <c r="AE432" s="12"/>
      <c r="AF432" s="12"/>
    </row>
    <row r="433" spans="1:32" x14ac:dyDescent="0.2">
      <c r="A433" s="12"/>
      <c r="B433" s="12"/>
      <c r="C433" s="12"/>
      <c r="Y433" s="12"/>
      <c r="Z433" s="12"/>
      <c r="AA433" s="12"/>
      <c r="AB433" s="12"/>
      <c r="AC433" s="12"/>
      <c r="AD433" s="12"/>
      <c r="AE433" s="12"/>
      <c r="AF433" s="12"/>
    </row>
    <row r="434" spans="1:32" x14ac:dyDescent="0.2">
      <c r="A434" s="12"/>
      <c r="B434" s="12"/>
      <c r="C434" s="12"/>
      <c r="Y434" s="12"/>
      <c r="Z434" s="12"/>
      <c r="AA434" s="12"/>
      <c r="AB434" s="12"/>
      <c r="AC434" s="12"/>
      <c r="AD434" s="12"/>
      <c r="AE434" s="12"/>
      <c r="AF434" s="12"/>
    </row>
    <row r="435" spans="1:32" x14ac:dyDescent="0.2">
      <c r="A435" s="12"/>
      <c r="B435" s="12"/>
      <c r="C435" s="12"/>
      <c r="Y435" s="12"/>
      <c r="Z435" s="12"/>
      <c r="AA435" s="12"/>
      <c r="AB435" s="12"/>
      <c r="AC435" s="12"/>
      <c r="AD435" s="12"/>
      <c r="AE435" s="12"/>
      <c r="AF435" s="12"/>
    </row>
    <row r="436" spans="1:32" x14ac:dyDescent="0.2">
      <c r="A436" s="12"/>
      <c r="B436" s="12"/>
      <c r="C436" s="12"/>
      <c r="Y436" s="12"/>
      <c r="Z436" s="12"/>
      <c r="AA436" s="12"/>
      <c r="AB436" s="12"/>
      <c r="AC436" s="12"/>
      <c r="AD436" s="12"/>
      <c r="AE436" s="12"/>
      <c r="AF436" s="12"/>
    </row>
    <row r="437" spans="1:32" x14ac:dyDescent="0.2">
      <c r="A437" s="12"/>
      <c r="B437" s="12"/>
      <c r="C437" s="12"/>
      <c r="Y437" s="12"/>
      <c r="Z437" s="12"/>
      <c r="AA437" s="12"/>
      <c r="AB437" s="12"/>
      <c r="AC437" s="12"/>
      <c r="AD437" s="12"/>
      <c r="AE437" s="12"/>
      <c r="AF437" s="12"/>
    </row>
    <row r="438" spans="1:32" x14ac:dyDescent="0.2">
      <c r="A438" s="12"/>
      <c r="B438" s="12"/>
      <c r="C438" s="12"/>
      <c r="Y438" s="12"/>
      <c r="Z438" s="12"/>
      <c r="AA438" s="12"/>
      <c r="AB438" s="12"/>
      <c r="AC438" s="12"/>
      <c r="AD438" s="12"/>
      <c r="AE438" s="12"/>
      <c r="AF438" s="12"/>
    </row>
    <row r="439" spans="1:32" x14ac:dyDescent="0.2">
      <c r="A439" s="12"/>
      <c r="B439" s="12"/>
      <c r="C439" s="12"/>
      <c r="Y439" s="12"/>
      <c r="Z439" s="12"/>
      <c r="AA439" s="12"/>
      <c r="AB439" s="12"/>
      <c r="AC439" s="12"/>
      <c r="AD439" s="12"/>
      <c r="AE439" s="12"/>
      <c r="AF439" s="12"/>
    </row>
    <row r="440" spans="1:32" x14ac:dyDescent="0.2">
      <c r="A440" s="12"/>
      <c r="B440" s="12"/>
      <c r="C440" s="12"/>
      <c r="Y440" s="12"/>
      <c r="Z440" s="12"/>
      <c r="AA440" s="12"/>
      <c r="AB440" s="12"/>
      <c r="AC440" s="12"/>
      <c r="AD440" s="12"/>
      <c r="AE440" s="12"/>
      <c r="AF440" s="12"/>
    </row>
    <row r="441" spans="1:32" x14ac:dyDescent="0.2">
      <c r="A441" s="12"/>
      <c r="B441" s="12"/>
      <c r="C441" s="12"/>
      <c r="Y441" s="12"/>
      <c r="Z441" s="12"/>
      <c r="AA441" s="12"/>
      <c r="AB441" s="12"/>
      <c r="AC441" s="12"/>
      <c r="AD441" s="12"/>
      <c r="AE441" s="12"/>
      <c r="AF441" s="12"/>
    </row>
    <row r="442" spans="1:32" x14ac:dyDescent="0.2">
      <c r="A442" s="12"/>
      <c r="B442" s="12"/>
      <c r="C442" s="12"/>
      <c r="Y442" s="12"/>
      <c r="Z442" s="12"/>
      <c r="AA442" s="12"/>
      <c r="AB442" s="12"/>
      <c r="AC442" s="12"/>
      <c r="AD442" s="12"/>
      <c r="AE442" s="12"/>
      <c r="AF442" s="12"/>
    </row>
    <row r="443" spans="1:32" x14ac:dyDescent="0.2">
      <c r="A443" s="12"/>
      <c r="B443" s="12"/>
      <c r="C443" s="12"/>
      <c r="Y443" s="12"/>
      <c r="Z443" s="12"/>
      <c r="AA443" s="12"/>
      <c r="AB443" s="12"/>
      <c r="AC443" s="12"/>
      <c r="AD443" s="12"/>
      <c r="AE443" s="12"/>
      <c r="AF443" s="12"/>
    </row>
    <row r="444" spans="1:32" x14ac:dyDescent="0.2">
      <c r="A444" s="12"/>
      <c r="B444" s="12"/>
      <c r="C444" s="12"/>
      <c r="Y444" s="12"/>
      <c r="Z444" s="12"/>
      <c r="AA444" s="12"/>
      <c r="AB444" s="12"/>
      <c r="AC444" s="12"/>
      <c r="AD444" s="12"/>
      <c r="AE444" s="12"/>
      <c r="AF444" s="12"/>
    </row>
    <row r="445" spans="1:32" x14ac:dyDescent="0.2">
      <c r="A445" s="12"/>
      <c r="B445" s="12"/>
      <c r="C445" s="12"/>
      <c r="Y445" s="12"/>
      <c r="Z445" s="12"/>
      <c r="AA445" s="12"/>
      <c r="AB445" s="12"/>
      <c r="AC445" s="12"/>
      <c r="AD445" s="12"/>
      <c r="AE445" s="12"/>
      <c r="AF445" s="12"/>
    </row>
    <row r="446" spans="1:32" x14ac:dyDescent="0.2">
      <c r="A446" s="12"/>
      <c r="B446" s="12"/>
      <c r="C446" s="12"/>
      <c r="Y446" s="12"/>
      <c r="Z446" s="12"/>
      <c r="AA446" s="12"/>
      <c r="AB446" s="12"/>
      <c r="AC446" s="12"/>
      <c r="AD446" s="12"/>
      <c r="AE446" s="12"/>
      <c r="AF446" s="12"/>
    </row>
    <row r="447" spans="1:32" x14ac:dyDescent="0.2">
      <c r="A447" s="12"/>
      <c r="B447" s="12"/>
      <c r="C447" s="12"/>
      <c r="Y447" s="12"/>
      <c r="Z447" s="12"/>
      <c r="AA447" s="12"/>
      <c r="AB447" s="12"/>
      <c r="AC447" s="12"/>
      <c r="AD447" s="12"/>
      <c r="AE447" s="12"/>
      <c r="AF447" s="12"/>
    </row>
    <row r="448" spans="1:32" x14ac:dyDescent="0.2">
      <c r="A448" s="12"/>
      <c r="B448" s="12"/>
      <c r="C448" s="12"/>
      <c r="Y448" s="12"/>
      <c r="Z448" s="12"/>
      <c r="AA448" s="12"/>
      <c r="AB448" s="12"/>
      <c r="AC448" s="12"/>
      <c r="AD448" s="12"/>
      <c r="AE448" s="12"/>
      <c r="AF448" s="12"/>
    </row>
    <row r="449" spans="1:32" x14ac:dyDescent="0.2">
      <c r="A449" s="12"/>
      <c r="B449" s="12"/>
      <c r="C449" s="12"/>
      <c r="Y449" s="12"/>
      <c r="Z449" s="12"/>
      <c r="AA449" s="12"/>
      <c r="AB449" s="12"/>
      <c r="AC449" s="12"/>
      <c r="AD449" s="12"/>
      <c r="AE449" s="12"/>
      <c r="AF449" s="12"/>
    </row>
    <row r="450" spans="1:32" x14ac:dyDescent="0.2">
      <c r="A450" s="12"/>
      <c r="B450" s="12"/>
      <c r="C450" s="12"/>
      <c r="Y450" s="12"/>
      <c r="Z450" s="12"/>
      <c r="AA450" s="12"/>
      <c r="AB450" s="12"/>
      <c r="AC450" s="12"/>
      <c r="AD450" s="12"/>
      <c r="AE450" s="12"/>
      <c r="AF450" s="12"/>
    </row>
    <row r="451" spans="1:32" x14ac:dyDescent="0.2">
      <c r="A451" s="12"/>
      <c r="B451" s="12"/>
      <c r="C451" s="12"/>
      <c r="Y451" s="12"/>
      <c r="Z451" s="12"/>
      <c r="AA451" s="12"/>
      <c r="AB451" s="12"/>
      <c r="AC451" s="12"/>
      <c r="AD451" s="12"/>
      <c r="AE451" s="12"/>
      <c r="AF451" s="12"/>
    </row>
    <row r="452" spans="1:32" x14ac:dyDescent="0.2">
      <c r="A452" s="12"/>
      <c r="B452" s="12"/>
      <c r="C452" s="12"/>
      <c r="Y452" s="12"/>
      <c r="Z452" s="12"/>
      <c r="AA452" s="12"/>
      <c r="AB452" s="12"/>
      <c r="AC452" s="12"/>
      <c r="AD452" s="12"/>
      <c r="AE452" s="12"/>
      <c r="AF452" s="12"/>
    </row>
    <row r="453" spans="1:32" x14ac:dyDescent="0.2">
      <c r="A453" s="12"/>
      <c r="B453" s="12"/>
      <c r="C453" s="12"/>
      <c r="Y453" s="12"/>
      <c r="Z453" s="12"/>
      <c r="AA453" s="12"/>
      <c r="AB453" s="12"/>
      <c r="AC453" s="12"/>
      <c r="AD453" s="12"/>
      <c r="AE453" s="12"/>
      <c r="AF453" s="12"/>
    </row>
    <row r="454" spans="1:32" x14ac:dyDescent="0.2">
      <c r="A454" s="12"/>
      <c r="B454" s="12"/>
      <c r="C454" s="12"/>
      <c r="Y454" s="12"/>
      <c r="Z454" s="12"/>
      <c r="AA454" s="12"/>
      <c r="AB454" s="12"/>
      <c r="AC454" s="12"/>
      <c r="AD454" s="12"/>
      <c r="AE454" s="12"/>
      <c r="AF454" s="12"/>
    </row>
    <row r="455" spans="1:32" x14ac:dyDescent="0.2">
      <c r="A455" s="12"/>
      <c r="B455" s="12"/>
      <c r="C455" s="12"/>
      <c r="Y455" s="12"/>
      <c r="Z455" s="12"/>
      <c r="AA455" s="12"/>
      <c r="AB455" s="12"/>
      <c r="AC455" s="12"/>
      <c r="AD455" s="12"/>
      <c r="AE455" s="12"/>
      <c r="AF455" s="12"/>
    </row>
    <row r="456" spans="1:32" x14ac:dyDescent="0.2">
      <c r="A456" s="12"/>
      <c r="B456" s="12"/>
      <c r="C456" s="12"/>
      <c r="Y456" s="12"/>
      <c r="Z456" s="12"/>
      <c r="AA456" s="12"/>
      <c r="AB456" s="12"/>
      <c r="AC456" s="12"/>
      <c r="AD456" s="12"/>
      <c r="AE456" s="12"/>
      <c r="AF456" s="12"/>
    </row>
    <row r="457" spans="1:32" x14ac:dyDescent="0.2">
      <c r="A457" s="12"/>
      <c r="B457" s="12"/>
      <c r="C457" s="12"/>
      <c r="Y457" s="12"/>
      <c r="Z457" s="12"/>
      <c r="AA457" s="12"/>
      <c r="AB457" s="12"/>
      <c r="AC457" s="12"/>
      <c r="AD457" s="12"/>
      <c r="AE457" s="12"/>
      <c r="AF457" s="12"/>
    </row>
    <row r="458" spans="1:32" x14ac:dyDescent="0.2">
      <c r="A458" s="12"/>
      <c r="B458" s="12"/>
      <c r="C458" s="12"/>
      <c r="Y458" s="12"/>
      <c r="Z458" s="12"/>
      <c r="AA458" s="12"/>
      <c r="AB458" s="12"/>
      <c r="AC458" s="12"/>
      <c r="AD458" s="12"/>
      <c r="AE458" s="12"/>
      <c r="AF458" s="12"/>
    </row>
    <row r="459" spans="1:32" x14ac:dyDescent="0.2">
      <c r="A459" s="12"/>
      <c r="B459" s="12"/>
      <c r="C459" s="12"/>
      <c r="Y459" s="12"/>
      <c r="Z459" s="12"/>
      <c r="AA459" s="12"/>
      <c r="AB459" s="12"/>
      <c r="AC459" s="12"/>
      <c r="AD459" s="12"/>
      <c r="AE459" s="12"/>
      <c r="AF459" s="12"/>
    </row>
    <row r="460" spans="1:32" x14ac:dyDescent="0.2">
      <c r="A460" s="12"/>
      <c r="B460" s="12"/>
      <c r="C460" s="12"/>
      <c r="Y460" s="12"/>
      <c r="Z460" s="12"/>
      <c r="AA460" s="12"/>
      <c r="AB460" s="12"/>
      <c r="AC460" s="12"/>
      <c r="AD460" s="12"/>
      <c r="AE460" s="12"/>
      <c r="AF460" s="12"/>
    </row>
    <row r="461" spans="1:32" x14ac:dyDescent="0.2">
      <c r="A461" s="12"/>
      <c r="B461" s="12"/>
      <c r="C461" s="12"/>
      <c r="Y461" s="12"/>
      <c r="Z461" s="12"/>
      <c r="AA461" s="12"/>
      <c r="AB461" s="12"/>
      <c r="AC461" s="12"/>
      <c r="AD461" s="12"/>
      <c r="AE461" s="12"/>
      <c r="AF461" s="12"/>
    </row>
    <row r="462" spans="1:32" x14ac:dyDescent="0.2">
      <c r="A462" s="12"/>
      <c r="B462" s="12"/>
      <c r="C462" s="12"/>
      <c r="Y462" s="12"/>
      <c r="Z462" s="12"/>
      <c r="AA462" s="12"/>
      <c r="AB462" s="12"/>
      <c r="AC462" s="12"/>
      <c r="AD462" s="12"/>
      <c r="AE462" s="12"/>
      <c r="AF462" s="12"/>
    </row>
    <row r="463" spans="1:32" x14ac:dyDescent="0.2">
      <c r="A463" s="12"/>
      <c r="B463" s="12"/>
      <c r="C463" s="12"/>
      <c r="Y463" s="12"/>
      <c r="Z463" s="12"/>
      <c r="AA463" s="12"/>
      <c r="AB463" s="12"/>
      <c r="AC463" s="12"/>
      <c r="AD463" s="12"/>
      <c r="AE463" s="12"/>
      <c r="AF463" s="12"/>
    </row>
    <row r="464" spans="1:32" x14ac:dyDescent="0.2">
      <c r="A464" s="12"/>
      <c r="B464" s="12"/>
      <c r="C464" s="12"/>
      <c r="Y464" s="12"/>
      <c r="Z464" s="12"/>
      <c r="AA464" s="12"/>
      <c r="AB464" s="12"/>
      <c r="AC464" s="12"/>
      <c r="AD464" s="12"/>
      <c r="AE464" s="12"/>
      <c r="AF464" s="12"/>
    </row>
    <row r="465" spans="1:32" x14ac:dyDescent="0.2">
      <c r="A465" s="12"/>
      <c r="B465" s="12"/>
      <c r="C465" s="12"/>
      <c r="Y465" s="12"/>
      <c r="Z465" s="12"/>
      <c r="AA465" s="12"/>
      <c r="AB465" s="12"/>
      <c r="AC465" s="12"/>
      <c r="AD465" s="12"/>
      <c r="AE465" s="12"/>
      <c r="AF465" s="12"/>
    </row>
    <row r="466" spans="1:32" x14ac:dyDescent="0.2">
      <c r="A466" s="12"/>
      <c r="B466" s="12"/>
      <c r="C466" s="12"/>
      <c r="Y466" s="12"/>
      <c r="Z466" s="12"/>
      <c r="AA466" s="12"/>
      <c r="AB466" s="12"/>
      <c r="AC466" s="12"/>
      <c r="AD466" s="12"/>
      <c r="AE466" s="12"/>
      <c r="AF466" s="12"/>
    </row>
    <row r="467" spans="1:32" x14ac:dyDescent="0.2">
      <c r="A467" s="12"/>
      <c r="B467" s="12"/>
      <c r="C467" s="12"/>
      <c r="Y467" s="12"/>
      <c r="Z467" s="12"/>
      <c r="AA467" s="12"/>
      <c r="AB467" s="12"/>
      <c r="AC467" s="12"/>
      <c r="AD467" s="12"/>
      <c r="AE467" s="12"/>
      <c r="AF467" s="12"/>
    </row>
    <row r="468" spans="1:32" x14ac:dyDescent="0.2">
      <c r="A468" s="12"/>
      <c r="B468" s="12"/>
      <c r="C468" s="12"/>
      <c r="Y468" s="12"/>
      <c r="Z468" s="12"/>
      <c r="AA468" s="12"/>
      <c r="AB468" s="12"/>
      <c r="AC468" s="12"/>
      <c r="AD468" s="12"/>
      <c r="AE468" s="12"/>
      <c r="AF468" s="12"/>
    </row>
    <row r="469" spans="1:32" x14ac:dyDescent="0.2">
      <c r="A469" s="12"/>
      <c r="B469" s="12"/>
      <c r="C469" s="12"/>
      <c r="Y469" s="12"/>
      <c r="Z469" s="12"/>
      <c r="AA469" s="12"/>
      <c r="AB469" s="12"/>
      <c r="AC469" s="12"/>
      <c r="AD469" s="12"/>
      <c r="AE469" s="12"/>
      <c r="AF469" s="12"/>
    </row>
    <row r="470" spans="1:32" x14ac:dyDescent="0.2">
      <c r="A470" s="12"/>
      <c r="B470" s="12"/>
      <c r="C470" s="12"/>
      <c r="Y470" s="12"/>
      <c r="Z470" s="12"/>
      <c r="AA470" s="12"/>
      <c r="AB470" s="12"/>
      <c r="AC470" s="12"/>
      <c r="AD470" s="12"/>
      <c r="AE470" s="12"/>
      <c r="AF470" s="12"/>
    </row>
    <row r="471" spans="1:32" x14ac:dyDescent="0.2">
      <c r="A471" s="12"/>
      <c r="B471" s="12"/>
      <c r="C471" s="12"/>
      <c r="Y471" s="12"/>
      <c r="Z471" s="12"/>
      <c r="AA471" s="12"/>
      <c r="AB471" s="12"/>
      <c r="AC471" s="12"/>
      <c r="AD471" s="12"/>
      <c r="AE471" s="12"/>
      <c r="AF471" s="12"/>
    </row>
    <row r="472" spans="1:32" x14ac:dyDescent="0.2">
      <c r="A472" s="12"/>
      <c r="B472" s="12"/>
      <c r="C472" s="12"/>
      <c r="Y472" s="12"/>
      <c r="Z472" s="12"/>
      <c r="AA472" s="12"/>
      <c r="AB472" s="12"/>
      <c r="AC472" s="12"/>
      <c r="AD472" s="12"/>
      <c r="AE472" s="12"/>
      <c r="AF472" s="12"/>
    </row>
    <row r="473" spans="1:32" x14ac:dyDescent="0.2">
      <c r="A473" s="12"/>
      <c r="B473" s="12"/>
      <c r="C473" s="12"/>
      <c r="Y473" s="12"/>
      <c r="Z473" s="12"/>
      <c r="AA473" s="12"/>
      <c r="AB473" s="12"/>
      <c r="AC473" s="12"/>
      <c r="AD473" s="12"/>
      <c r="AE473" s="12"/>
      <c r="AF473" s="12"/>
    </row>
    <row r="474" spans="1:32" x14ac:dyDescent="0.2">
      <c r="A474" s="12"/>
      <c r="B474" s="12"/>
      <c r="C474" s="12"/>
      <c r="Y474" s="12"/>
      <c r="Z474" s="12"/>
      <c r="AA474" s="12"/>
      <c r="AB474" s="12"/>
      <c r="AC474" s="12"/>
      <c r="AD474" s="12"/>
      <c r="AE474" s="12"/>
      <c r="AF474" s="12"/>
    </row>
    <row r="475" spans="1:32" x14ac:dyDescent="0.2">
      <c r="A475" s="12"/>
      <c r="B475" s="12"/>
      <c r="C475" s="12"/>
      <c r="Y475" s="12"/>
      <c r="Z475" s="12"/>
      <c r="AA475" s="12"/>
      <c r="AB475" s="12"/>
      <c r="AC475" s="12"/>
      <c r="AD475" s="12"/>
      <c r="AE475" s="12"/>
      <c r="AF475" s="12"/>
    </row>
    <row r="476" spans="1:32" x14ac:dyDescent="0.2">
      <c r="A476" s="12"/>
      <c r="B476" s="12"/>
      <c r="C476" s="12"/>
      <c r="Y476" s="12"/>
      <c r="Z476" s="12"/>
      <c r="AA476" s="12"/>
      <c r="AB476" s="12"/>
      <c r="AC476" s="12"/>
      <c r="AD476" s="12"/>
      <c r="AE476" s="12"/>
      <c r="AF476" s="12"/>
    </row>
    <row r="477" spans="1:32" x14ac:dyDescent="0.2">
      <c r="A477" s="12"/>
      <c r="B477" s="12"/>
      <c r="C477" s="12"/>
      <c r="Y477" s="12"/>
      <c r="Z477" s="12"/>
      <c r="AA477" s="12"/>
      <c r="AB477" s="12"/>
      <c r="AC477" s="12"/>
      <c r="AD477" s="12"/>
      <c r="AE477" s="12"/>
      <c r="AF477" s="12"/>
    </row>
    <row r="478" spans="1:32" x14ac:dyDescent="0.2">
      <c r="A478" s="12"/>
      <c r="B478" s="12"/>
      <c r="C478" s="12"/>
      <c r="Y478" s="12"/>
      <c r="Z478" s="12"/>
      <c r="AA478" s="12"/>
      <c r="AB478" s="12"/>
      <c r="AC478" s="12"/>
      <c r="AD478" s="12"/>
      <c r="AE478" s="12"/>
      <c r="AF478" s="12"/>
    </row>
    <row r="479" spans="1:32" x14ac:dyDescent="0.2">
      <c r="A479" s="12"/>
      <c r="B479" s="12"/>
      <c r="C479" s="12"/>
      <c r="Y479" s="12"/>
      <c r="Z479" s="12"/>
      <c r="AA479" s="12"/>
      <c r="AB479" s="12"/>
      <c r="AC479" s="12"/>
      <c r="AD479" s="12"/>
      <c r="AE479" s="12"/>
      <c r="AF479" s="12"/>
    </row>
    <row r="480" spans="1:32" x14ac:dyDescent="0.2">
      <c r="A480" s="12"/>
      <c r="B480" s="12"/>
      <c r="C480" s="12"/>
      <c r="Y480" s="12"/>
      <c r="Z480" s="12"/>
      <c r="AA480" s="12"/>
      <c r="AB480" s="12"/>
      <c r="AC480" s="12"/>
      <c r="AD480" s="12"/>
      <c r="AE480" s="12"/>
      <c r="AF480" s="12"/>
    </row>
    <row r="481" spans="1:32" x14ac:dyDescent="0.2">
      <c r="A481" s="12"/>
      <c r="B481" s="12"/>
      <c r="C481" s="12"/>
      <c r="Y481" s="12"/>
      <c r="Z481" s="12"/>
      <c r="AA481" s="12"/>
      <c r="AB481" s="12"/>
      <c r="AC481" s="12"/>
      <c r="AD481" s="12"/>
      <c r="AE481" s="12"/>
      <c r="AF481" s="12"/>
    </row>
    <row r="482" spans="1:32" x14ac:dyDescent="0.2">
      <c r="A482" s="12"/>
      <c r="B482" s="12"/>
      <c r="C482" s="12"/>
      <c r="Y482" s="12"/>
      <c r="Z482" s="12"/>
      <c r="AA482" s="12"/>
      <c r="AB482" s="12"/>
      <c r="AC482" s="12"/>
      <c r="AD482" s="12"/>
      <c r="AE482" s="12"/>
      <c r="AF482" s="12"/>
    </row>
    <row r="483" spans="1:32" x14ac:dyDescent="0.2">
      <c r="A483" s="12"/>
      <c r="B483" s="12"/>
      <c r="C483" s="12"/>
      <c r="Y483" s="12"/>
      <c r="Z483" s="12"/>
      <c r="AA483" s="12"/>
      <c r="AB483" s="12"/>
      <c r="AC483" s="12"/>
      <c r="AD483" s="12"/>
      <c r="AE483" s="12"/>
      <c r="AF483" s="12"/>
    </row>
    <row r="484" spans="1:32" x14ac:dyDescent="0.2">
      <c r="A484" s="12"/>
      <c r="B484" s="12"/>
      <c r="C484" s="12"/>
      <c r="Y484" s="12"/>
      <c r="Z484" s="12"/>
      <c r="AA484" s="12"/>
      <c r="AB484" s="12"/>
      <c r="AC484" s="12"/>
      <c r="AD484" s="12"/>
      <c r="AE484" s="12"/>
      <c r="AF484" s="12"/>
    </row>
    <row r="485" spans="1:32" x14ac:dyDescent="0.2">
      <c r="A485" s="12"/>
      <c r="B485" s="12"/>
      <c r="C485" s="12"/>
      <c r="Y485" s="12"/>
      <c r="Z485" s="12"/>
      <c r="AA485" s="12"/>
      <c r="AB485" s="12"/>
      <c r="AC485" s="12"/>
      <c r="AD485" s="12"/>
      <c r="AE485" s="12"/>
      <c r="AF485" s="12"/>
    </row>
    <row r="486" spans="1:32" x14ac:dyDescent="0.2">
      <c r="A486" s="12"/>
      <c r="B486" s="12"/>
      <c r="C486" s="12"/>
      <c r="Y486" s="12"/>
      <c r="Z486" s="12"/>
      <c r="AA486" s="12"/>
      <c r="AB486" s="12"/>
      <c r="AC486" s="12"/>
      <c r="AD486" s="12"/>
      <c r="AE486" s="12"/>
      <c r="AF486" s="12"/>
    </row>
    <row r="487" spans="1:32" x14ac:dyDescent="0.2">
      <c r="A487" s="12"/>
      <c r="B487" s="12"/>
      <c r="C487" s="12"/>
      <c r="Y487" s="12"/>
      <c r="Z487" s="12"/>
      <c r="AA487" s="12"/>
      <c r="AB487" s="12"/>
      <c r="AC487" s="12"/>
      <c r="AD487" s="12"/>
      <c r="AE487" s="12"/>
      <c r="AF487" s="12"/>
    </row>
    <row r="488" spans="1:32" x14ac:dyDescent="0.2">
      <c r="A488" s="12"/>
      <c r="B488" s="12"/>
      <c r="C488" s="12"/>
      <c r="Y488" s="12"/>
      <c r="Z488" s="12"/>
      <c r="AA488" s="12"/>
      <c r="AB488" s="12"/>
      <c r="AC488" s="12"/>
      <c r="AD488" s="12"/>
      <c r="AE488" s="12"/>
      <c r="AF488" s="12"/>
    </row>
    <row r="489" spans="1:32" x14ac:dyDescent="0.2">
      <c r="A489" s="12"/>
      <c r="B489" s="12"/>
      <c r="C489" s="12"/>
      <c r="Y489" s="12"/>
      <c r="Z489" s="12"/>
      <c r="AA489" s="12"/>
      <c r="AB489" s="12"/>
      <c r="AC489" s="12"/>
      <c r="AD489" s="12"/>
      <c r="AE489" s="12"/>
      <c r="AF489" s="12"/>
    </row>
    <row r="490" spans="1:32" x14ac:dyDescent="0.2">
      <c r="A490" s="12"/>
      <c r="B490" s="12"/>
      <c r="C490" s="12"/>
      <c r="Y490" s="12"/>
      <c r="Z490" s="12"/>
      <c r="AA490" s="12"/>
      <c r="AB490" s="12"/>
      <c r="AC490" s="12"/>
      <c r="AD490" s="12"/>
      <c r="AE490" s="12"/>
      <c r="AF490" s="12"/>
    </row>
    <row r="491" spans="1:32" x14ac:dyDescent="0.2">
      <c r="A491" s="12"/>
      <c r="B491" s="12"/>
      <c r="C491" s="12"/>
      <c r="Y491" s="12"/>
      <c r="Z491" s="12"/>
      <c r="AA491" s="12"/>
      <c r="AB491" s="12"/>
      <c r="AC491" s="12"/>
      <c r="AD491" s="12"/>
      <c r="AE491" s="12"/>
      <c r="AF491" s="12"/>
    </row>
    <row r="492" spans="1:32" x14ac:dyDescent="0.2">
      <c r="A492" s="12"/>
      <c r="B492" s="12"/>
      <c r="C492" s="12"/>
      <c r="Y492" s="12"/>
      <c r="Z492" s="12"/>
      <c r="AA492" s="12"/>
      <c r="AB492" s="12"/>
      <c r="AC492" s="12"/>
      <c r="AD492" s="12"/>
      <c r="AE492" s="12"/>
      <c r="AF492" s="12"/>
    </row>
    <row r="493" spans="1:32" x14ac:dyDescent="0.2">
      <c r="A493" s="12"/>
      <c r="B493" s="12"/>
      <c r="C493" s="12"/>
      <c r="Y493" s="12"/>
      <c r="Z493" s="12"/>
      <c r="AA493" s="12"/>
      <c r="AB493" s="12"/>
      <c r="AC493" s="12"/>
      <c r="AD493" s="12"/>
      <c r="AE493" s="12"/>
      <c r="AF493" s="12"/>
    </row>
    <row r="494" spans="1:32" x14ac:dyDescent="0.2">
      <c r="A494" s="12"/>
      <c r="B494" s="12"/>
      <c r="C494" s="12"/>
      <c r="Y494" s="12"/>
      <c r="Z494" s="12"/>
      <c r="AA494" s="12"/>
      <c r="AB494" s="12"/>
      <c r="AC494" s="12"/>
      <c r="AD494" s="12"/>
      <c r="AE494" s="12"/>
      <c r="AF494" s="12"/>
    </row>
    <row r="495" spans="1:32" x14ac:dyDescent="0.2">
      <c r="A495" s="12"/>
      <c r="B495" s="12"/>
      <c r="C495" s="12"/>
      <c r="Y495" s="12"/>
      <c r="Z495" s="12"/>
      <c r="AA495" s="12"/>
      <c r="AB495" s="12"/>
      <c r="AC495" s="12"/>
      <c r="AD495" s="12"/>
      <c r="AE495" s="12"/>
      <c r="AF495" s="12"/>
    </row>
    <row r="496" spans="1:32" x14ac:dyDescent="0.2">
      <c r="A496" s="12"/>
      <c r="B496" s="12"/>
      <c r="C496" s="12"/>
      <c r="Y496" s="12"/>
      <c r="Z496" s="12"/>
      <c r="AA496" s="12"/>
      <c r="AB496" s="12"/>
      <c r="AC496" s="12"/>
      <c r="AD496" s="12"/>
      <c r="AE496" s="12"/>
      <c r="AF496" s="12"/>
    </row>
    <row r="497" spans="1:32" x14ac:dyDescent="0.2">
      <c r="A497" s="12"/>
      <c r="B497" s="12"/>
      <c r="C497" s="12"/>
      <c r="Y497" s="12"/>
      <c r="Z497" s="12"/>
      <c r="AA497" s="12"/>
      <c r="AB497" s="12"/>
      <c r="AC497" s="12"/>
      <c r="AD497" s="12"/>
      <c r="AE497" s="12"/>
      <c r="AF497" s="12"/>
    </row>
    <row r="498" spans="1:32" x14ac:dyDescent="0.2">
      <c r="A498" s="12"/>
      <c r="B498" s="12"/>
      <c r="C498" s="12"/>
      <c r="Y498" s="12"/>
      <c r="Z498" s="12"/>
      <c r="AA498" s="12"/>
      <c r="AB498" s="12"/>
      <c r="AC498" s="12"/>
      <c r="AD498" s="12"/>
      <c r="AE498" s="12"/>
      <c r="AF498" s="12"/>
    </row>
    <row r="499" spans="1:32" x14ac:dyDescent="0.2">
      <c r="A499" s="12"/>
      <c r="B499" s="12"/>
      <c r="C499" s="12"/>
      <c r="Y499" s="12"/>
      <c r="Z499" s="12"/>
      <c r="AA499" s="12"/>
      <c r="AB499" s="12"/>
      <c r="AC499" s="12"/>
      <c r="AD499" s="12"/>
      <c r="AE499" s="12"/>
      <c r="AF499" s="12"/>
    </row>
    <row r="500" spans="1:32" x14ac:dyDescent="0.2">
      <c r="A500" s="12"/>
      <c r="B500" s="12"/>
      <c r="C500" s="12"/>
      <c r="Y500" s="12"/>
      <c r="Z500" s="12"/>
      <c r="AA500" s="12"/>
      <c r="AB500" s="12"/>
      <c r="AC500" s="12"/>
      <c r="AD500" s="12"/>
      <c r="AE500" s="12"/>
      <c r="AF500" s="12"/>
    </row>
    <row r="501" spans="1:32" x14ac:dyDescent="0.2">
      <c r="A501" s="12"/>
      <c r="B501" s="12"/>
      <c r="C501" s="12"/>
      <c r="Y501" s="12"/>
      <c r="Z501" s="12"/>
      <c r="AA501" s="12"/>
      <c r="AB501" s="12"/>
      <c r="AC501" s="12"/>
      <c r="AD501" s="12"/>
      <c r="AE501" s="12"/>
      <c r="AF501" s="12"/>
    </row>
    <row r="502" spans="1:32" x14ac:dyDescent="0.2">
      <c r="A502" s="12"/>
      <c r="B502" s="12"/>
      <c r="C502" s="12"/>
      <c r="Y502" s="12"/>
      <c r="Z502" s="12"/>
      <c r="AA502" s="12"/>
      <c r="AB502" s="12"/>
      <c r="AC502" s="12"/>
      <c r="AD502" s="12"/>
      <c r="AE502" s="12"/>
      <c r="AF502" s="12"/>
    </row>
    <row r="503" spans="1:32" x14ac:dyDescent="0.2">
      <c r="A503" s="12"/>
      <c r="B503" s="12"/>
      <c r="C503" s="12"/>
      <c r="Y503" s="12"/>
      <c r="Z503" s="12"/>
      <c r="AA503" s="12"/>
      <c r="AB503" s="12"/>
      <c r="AC503" s="12"/>
      <c r="AD503" s="12"/>
      <c r="AE503" s="12"/>
      <c r="AF503" s="12"/>
    </row>
    <row r="504" spans="1:32" x14ac:dyDescent="0.2">
      <c r="A504" s="12"/>
      <c r="B504" s="12"/>
      <c r="C504" s="12"/>
      <c r="Y504" s="12"/>
      <c r="Z504" s="12"/>
      <c r="AA504" s="12"/>
      <c r="AB504" s="12"/>
      <c r="AC504" s="12"/>
      <c r="AD504" s="12"/>
      <c r="AE504" s="12"/>
      <c r="AF504" s="12"/>
    </row>
    <row r="505" spans="1:32" x14ac:dyDescent="0.2">
      <c r="A505" s="12"/>
      <c r="B505" s="12"/>
      <c r="C505" s="12"/>
      <c r="Y505" s="12"/>
      <c r="Z505" s="12"/>
      <c r="AA505" s="12"/>
      <c r="AB505" s="12"/>
      <c r="AC505" s="12"/>
      <c r="AD505" s="12"/>
      <c r="AE505" s="12"/>
      <c r="AF505" s="12"/>
    </row>
    <row r="506" spans="1:32" x14ac:dyDescent="0.2">
      <c r="A506" s="12"/>
      <c r="B506" s="12"/>
      <c r="C506" s="12"/>
      <c r="Y506" s="12"/>
      <c r="Z506" s="12"/>
      <c r="AA506" s="12"/>
      <c r="AB506" s="12"/>
      <c r="AC506" s="12"/>
      <c r="AD506" s="12"/>
      <c r="AE506" s="12"/>
      <c r="AF506" s="12"/>
    </row>
    <row r="507" spans="1:32" x14ac:dyDescent="0.2">
      <c r="A507" s="12"/>
      <c r="B507" s="12"/>
      <c r="C507" s="12"/>
      <c r="Y507" s="12"/>
      <c r="Z507" s="12"/>
      <c r="AA507" s="12"/>
      <c r="AB507" s="12"/>
      <c r="AC507" s="12"/>
      <c r="AD507" s="12"/>
      <c r="AE507" s="12"/>
      <c r="AF507" s="12"/>
    </row>
    <row r="508" spans="1:32" x14ac:dyDescent="0.2">
      <c r="A508" s="12"/>
      <c r="B508" s="12"/>
      <c r="C508" s="12"/>
      <c r="Y508" s="12"/>
      <c r="Z508" s="12"/>
      <c r="AA508" s="12"/>
      <c r="AB508" s="12"/>
      <c r="AC508" s="12"/>
      <c r="AD508" s="12"/>
      <c r="AE508" s="12"/>
      <c r="AF508" s="12"/>
    </row>
    <row r="509" spans="1:32" x14ac:dyDescent="0.2">
      <c r="A509" s="12"/>
      <c r="B509" s="12"/>
      <c r="C509" s="12"/>
      <c r="Y509" s="12"/>
      <c r="Z509" s="12"/>
      <c r="AA509" s="12"/>
      <c r="AB509" s="12"/>
      <c r="AC509" s="12"/>
      <c r="AD509" s="12"/>
      <c r="AE509" s="12"/>
      <c r="AF509" s="12"/>
    </row>
    <row r="510" spans="1:32" x14ac:dyDescent="0.2">
      <c r="A510" s="12"/>
      <c r="B510" s="12"/>
      <c r="C510" s="12"/>
      <c r="Y510" s="12"/>
      <c r="Z510" s="12"/>
      <c r="AA510" s="12"/>
      <c r="AB510" s="12"/>
      <c r="AC510" s="12"/>
      <c r="AD510" s="12"/>
      <c r="AE510" s="12"/>
      <c r="AF510" s="12"/>
    </row>
    <row r="511" spans="1:32" x14ac:dyDescent="0.2">
      <c r="A511" s="12"/>
      <c r="B511" s="12"/>
      <c r="C511" s="12"/>
      <c r="Y511" s="12"/>
      <c r="Z511" s="12"/>
      <c r="AA511" s="12"/>
      <c r="AB511" s="12"/>
      <c r="AC511" s="12"/>
      <c r="AD511" s="12"/>
      <c r="AE511" s="12"/>
      <c r="AF511" s="12"/>
    </row>
    <row r="512" spans="1:32" x14ac:dyDescent="0.2">
      <c r="A512" s="12"/>
      <c r="B512" s="12"/>
      <c r="C512" s="12"/>
      <c r="Y512" s="12"/>
      <c r="Z512" s="12"/>
      <c r="AA512" s="12"/>
      <c r="AB512" s="12"/>
      <c r="AC512" s="12"/>
      <c r="AD512" s="12"/>
      <c r="AE512" s="12"/>
      <c r="AF512" s="12"/>
    </row>
    <row r="513" spans="1:32" x14ac:dyDescent="0.2">
      <c r="A513" s="12"/>
      <c r="B513" s="12"/>
      <c r="C513" s="12"/>
      <c r="Y513" s="12"/>
      <c r="Z513" s="12"/>
      <c r="AA513" s="12"/>
      <c r="AB513" s="12"/>
      <c r="AC513" s="12"/>
      <c r="AD513" s="12"/>
      <c r="AE513" s="12"/>
      <c r="AF513" s="12"/>
    </row>
    <row r="514" spans="1:32" x14ac:dyDescent="0.2">
      <c r="A514" s="12"/>
      <c r="B514" s="12"/>
      <c r="C514" s="12"/>
      <c r="Y514" s="12"/>
      <c r="Z514" s="12"/>
      <c r="AA514" s="12"/>
      <c r="AB514" s="12"/>
      <c r="AC514" s="12"/>
      <c r="AD514" s="12"/>
      <c r="AE514" s="12"/>
      <c r="AF514" s="12"/>
    </row>
    <row r="515" spans="1:32" x14ac:dyDescent="0.2">
      <c r="A515" s="12"/>
      <c r="B515" s="12"/>
      <c r="C515" s="12"/>
      <c r="Y515" s="12"/>
      <c r="Z515" s="12"/>
      <c r="AA515" s="12"/>
      <c r="AB515" s="12"/>
      <c r="AC515" s="12"/>
      <c r="AD515" s="12"/>
      <c r="AE515" s="12"/>
      <c r="AF515" s="12"/>
    </row>
    <row r="516" spans="1:32" x14ac:dyDescent="0.2">
      <c r="A516" s="12"/>
      <c r="B516" s="12"/>
      <c r="C516" s="12"/>
      <c r="Y516" s="12"/>
      <c r="Z516" s="12"/>
      <c r="AA516" s="12"/>
      <c r="AB516" s="12"/>
      <c r="AC516" s="12"/>
      <c r="AD516" s="12"/>
      <c r="AE516" s="12"/>
      <c r="AF516" s="12"/>
    </row>
    <row r="517" spans="1:32" x14ac:dyDescent="0.2">
      <c r="A517" s="12"/>
      <c r="B517" s="12"/>
      <c r="C517" s="12"/>
      <c r="Y517" s="12"/>
      <c r="Z517" s="12"/>
      <c r="AA517" s="12"/>
      <c r="AB517" s="12"/>
      <c r="AC517" s="12"/>
      <c r="AD517" s="12"/>
      <c r="AE517" s="12"/>
      <c r="AF517" s="12"/>
    </row>
    <row r="518" spans="1:32" x14ac:dyDescent="0.2">
      <c r="A518" s="12"/>
      <c r="B518" s="12"/>
      <c r="C518" s="12"/>
      <c r="Y518" s="12"/>
      <c r="Z518" s="12"/>
      <c r="AA518" s="12"/>
      <c r="AB518" s="12"/>
      <c r="AC518" s="12"/>
      <c r="AD518" s="12"/>
      <c r="AE518" s="12"/>
      <c r="AF518" s="12"/>
    </row>
    <row r="519" spans="1:32" x14ac:dyDescent="0.2">
      <c r="A519" s="12"/>
      <c r="B519" s="12"/>
      <c r="C519" s="12"/>
      <c r="Y519" s="12"/>
      <c r="Z519" s="12"/>
      <c r="AA519" s="12"/>
      <c r="AB519" s="12"/>
      <c r="AC519" s="12"/>
      <c r="AD519" s="12"/>
      <c r="AE519" s="12"/>
      <c r="AF519" s="12"/>
    </row>
    <row r="520" spans="1:32" x14ac:dyDescent="0.2">
      <c r="A520" s="12"/>
      <c r="B520" s="12"/>
      <c r="C520" s="12"/>
      <c r="Y520" s="12"/>
      <c r="Z520" s="12"/>
      <c r="AA520" s="12"/>
      <c r="AB520" s="12"/>
      <c r="AC520" s="12"/>
      <c r="AD520" s="12"/>
      <c r="AE520" s="12"/>
      <c r="AF520" s="12"/>
    </row>
    <row r="521" spans="1:32" x14ac:dyDescent="0.2">
      <c r="A521" s="12"/>
      <c r="B521" s="12"/>
      <c r="C521" s="12"/>
      <c r="Y521" s="12"/>
      <c r="Z521" s="12"/>
      <c r="AA521" s="12"/>
      <c r="AB521" s="12"/>
      <c r="AC521" s="12"/>
      <c r="AD521" s="12"/>
      <c r="AE521" s="12"/>
      <c r="AF521" s="12"/>
    </row>
    <row r="522" spans="1:32" x14ac:dyDescent="0.2">
      <c r="A522" s="12"/>
      <c r="B522" s="12"/>
      <c r="C522" s="12"/>
      <c r="Y522" s="12"/>
      <c r="Z522" s="12"/>
      <c r="AA522" s="12"/>
      <c r="AB522" s="12"/>
      <c r="AC522" s="12"/>
      <c r="AD522" s="12"/>
      <c r="AE522" s="12"/>
      <c r="AF522" s="12"/>
    </row>
    <row r="523" spans="1:32" x14ac:dyDescent="0.2">
      <c r="A523" s="12"/>
      <c r="B523" s="12"/>
      <c r="C523" s="12"/>
      <c r="Y523" s="12"/>
      <c r="Z523" s="12"/>
      <c r="AA523" s="12"/>
      <c r="AB523" s="12"/>
      <c r="AC523" s="12"/>
      <c r="AD523" s="12"/>
      <c r="AE523" s="12"/>
      <c r="AF523" s="12"/>
    </row>
    <row r="524" spans="1:32" x14ac:dyDescent="0.2">
      <c r="A524" s="12"/>
      <c r="B524" s="12"/>
      <c r="C524" s="12"/>
      <c r="Y524" s="12"/>
      <c r="Z524" s="12"/>
      <c r="AA524" s="12"/>
      <c r="AB524" s="12"/>
      <c r="AC524" s="12"/>
      <c r="AD524" s="12"/>
      <c r="AE524" s="12"/>
      <c r="AF524" s="12"/>
    </row>
    <row r="525" spans="1:32" x14ac:dyDescent="0.2">
      <c r="A525" s="12"/>
      <c r="B525" s="12"/>
      <c r="C525" s="12"/>
      <c r="Y525" s="12"/>
      <c r="Z525" s="12"/>
      <c r="AA525" s="12"/>
      <c r="AB525" s="12"/>
      <c r="AC525" s="12"/>
      <c r="AD525" s="12"/>
      <c r="AE525" s="12"/>
      <c r="AF525" s="12"/>
    </row>
    <row r="526" spans="1:32" x14ac:dyDescent="0.2">
      <c r="A526" s="12"/>
      <c r="B526" s="12"/>
      <c r="C526" s="12"/>
      <c r="Y526" s="12"/>
      <c r="Z526" s="12"/>
      <c r="AA526" s="12"/>
      <c r="AB526" s="12"/>
      <c r="AC526" s="12"/>
      <c r="AD526" s="12"/>
      <c r="AE526" s="12"/>
      <c r="AF526" s="12"/>
    </row>
    <row r="527" spans="1:32" x14ac:dyDescent="0.2">
      <c r="A527" s="12"/>
      <c r="B527" s="12"/>
      <c r="C527" s="12"/>
      <c r="Y527" s="12"/>
      <c r="Z527" s="12"/>
      <c r="AA527" s="12"/>
      <c r="AB527" s="12"/>
      <c r="AC527" s="12"/>
      <c r="AD527" s="12"/>
      <c r="AE527" s="12"/>
      <c r="AF527" s="12"/>
    </row>
    <row r="528" spans="1:32" x14ac:dyDescent="0.2">
      <c r="A528" s="12"/>
      <c r="B528" s="12"/>
      <c r="C528" s="12"/>
      <c r="Y528" s="12"/>
      <c r="Z528" s="12"/>
      <c r="AA528" s="12"/>
      <c r="AB528" s="12"/>
      <c r="AC528" s="12"/>
      <c r="AD528" s="12"/>
      <c r="AE528" s="12"/>
      <c r="AF528" s="12"/>
    </row>
    <row r="529" spans="1:32" x14ac:dyDescent="0.2">
      <c r="A529" s="12"/>
      <c r="B529" s="12"/>
      <c r="C529" s="12"/>
      <c r="Y529" s="12"/>
      <c r="Z529" s="12"/>
      <c r="AA529" s="12"/>
      <c r="AB529" s="12"/>
      <c r="AC529" s="12"/>
      <c r="AD529" s="12"/>
      <c r="AE529" s="12"/>
      <c r="AF529" s="12"/>
    </row>
    <row r="530" spans="1:32" x14ac:dyDescent="0.2">
      <c r="A530" s="12"/>
      <c r="B530" s="12"/>
      <c r="C530" s="12"/>
      <c r="Y530" s="12"/>
      <c r="Z530" s="12"/>
      <c r="AA530" s="12"/>
      <c r="AB530" s="12"/>
      <c r="AC530" s="12"/>
      <c r="AD530" s="12"/>
      <c r="AE530" s="12"/>
      <c r="AF530" s="12"/>
    </row>
    <row r="531" spans="1:32" x14ac:dyDescent="0.2">
      <c r="A531" s="12"/>
      <c r="B531" s="12"/>
      <c r="C531" s="12"/>
      <c r="Y531" s="12"/>
      <c r="Z531" s="12"/>
      <c r="AA531" s="12"/>
      <c r="AB531" s="12"/>
      <c r="AC531" s="12"/>
      <c r="AD531" s="12"/>
      <c r="AE531" s="12"/>
      <c r="AF531" s="12"/>
    </row>
    <row r="532" spans="1:32" x14ac:dyDescent="0.2">
      <c r="A532" s="12"/>
      <c r="B532" s="12"/>
      <c r="C532" s="12"/>
      <c r="Y532" s="12"/>
      <c r="Z532" s="12"/>
      <c r="AA532" s="12"/>
      <c r="AB532" s="12"/>
      <c r="AC532" s="12"/>
      <c r="AD532" s="12"/>
      <c r="AE532" s="12"/>
      <c r="AF532" s="12"/>
    </row>
    <row r="533" spans="1:32" x14ac:dyDescent="0.2">
      <c r="A533" s="12"/>
      <c r="B533" s="12"/>
      <c r="C533" s="12"/>
      <c r="Y533" s="12"/>
      <c r="Z533" s="12"/>
      <c r="AA533" s="12"/>
      <c r="AB533" s="12"/>
      <c r="AC533" s="12"/>
      <c r="AD533" s="12"/>
      <c r="AE533" s="12"/>
      <c r="AF533" s="12"/>
    </row>
    <row r="534" spans="1:32" x14ac:dyDescent="0.2">
      <c r="A534" s="12"/>
      <c r="B534" s="12"/>
      <c r="C534" s="12"/>
      <c r="Y534" s="12"/>
      <c r="Z534" s="12"/>
      <c r="AA534" s="12"/>
      <c r="AB534" s="12"/>
      <c r="AC534" s="12"/>
      <c r="AD534" s="12"/>
      <c r="AE534" s="12"/>
      <c r="AF534" s="12"/>
    </row>
    <row r="535" spans="1:32" x14ac:dyDescent="0.2">
      <c r="A535" s="12"/>
      <c r="B535" s="12"/>
      <c r="C535" s="12"/>
      <c r="Y535" s="12"/>
      <c r="Z535" s="12"/>
      <c r="AA535" s="12"/>
      <c r="AB535" s="12"/>
      <c r="AC535" s="12"/>
      <c r="AD535" s="12"/>
      <c r="AE535" s="12"/>
      <c r="AF535" s="12"/>
    </row>
    <row r="536" spans="1:32" x14ac:dyDescent="0.2">
      <c r="A536" s="12"/>
      <c r="B536" s="12"/>
      <c r="C536" s="12"/>
      <c r="Y536" s="12"/>
      <c r="Z536" s="12"/>
      <c r="AA536" s="12"/>
      <c r="AB536" s="12"/>
      <c r="AC536" s="12"/>
      <c r="AD536" s="12"/>
      <c r="AE536" s="12"/>
      <c r="AF536" s="12"/>
    </row>
    <row r="537" spans="1:32" x14ac:dyDescent="0.2">
      <c r="A537" s="12"/>
      <c r="B537" s="12"/>
      <c r="C537" s="12"/>
      <c r="Y537" s="12"/>
      <c r="Z537" s="12"/>
      <c r="AA537" s="12"/>
      <c r="AB537" s="12"/>
      <c r="AC537" s="12"/>
      <c r="AD537" s="12"/>
      <c r="AE537" s="12"/>
      <c r="AF537" s="12"/>
    </row>
    <row r="538" spans="1:32" x14ac:dyDescent="0.2">
      <c r="A538" s="12"/>
      <c r="B538" s="12"/>
      <c r="C538" s="12"/>
      <c r="Y538" s="12"/>
      <c r="Z538" s="12"/>
      <c r="AA538" s="12"/>
      <c r="AB538" s="12"/>
      <c r="AC538" s="12"/>
      <c r="AD538" s="12"/>
      <c r="AE538" s="12"/>
      <c r="AF538" s="12"/>
    </row>
  </sheetData>
  <mergeCells count="9">
    <mergeCell ref="A129:H130"/>
    <mergeCell ref="A8:A10"/>
    <mergeCell ref="B8:B10"/>
    <mergeCell ref="R8:AF8"/>
    <mergeCell ref="S9:W9"/>
    <mergeCell ref="X9:AF9"/>
    <mergeCell ref="D9:H9"/>
    <mergeCell ref="I9:Q9"/>
    <mergeCell ref="C8:Q8"/>
  </mergeCells>
  <pageMargins left="0.196850393700787" right="0" top="0.33" bottom="0.31496062992126" header="0.23622047244094499" footer="0.23622047244094499"/>
  <pageSetup paperSize="9" scale="65" orientation="landscape" r:id="rId1"/>
  <headerFooter alignWithMargins="0"/>
  <colBreaks count="1" manualBreakCount="1">
    <brk id="17" max="1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538"/>
  <sheetViews>
    <sheetView zoomScaleNormal="100" workbookViewId="0">
      <pane xSplit="1" ySplit="11" topLeftCell="B113" activePane="bottomRight" state="frozen"/>
      <selection pane="topRight" activeCell="B1" sqref="B1"/>
      <selection pane="bottomLeft" activeCell="A12" sqref="A12"/>
      <selection pane="bottomRight" activeCell="A4" sqref="A4"/>
    </sheetView>
  </sheetViews>
  <sheetFormatPr defaultColWidth="9.6640625" defaultRowHeight="14.25" x14ac:dyDescent="0.2"/>
  <cols>
    <col min="1" max="1" width="12.1640625" style="10" customWidth="1"/>
    <col min="2" max="2" width="21.33203125" style="10" customWidth="1"/>
    <col min="3" max="3" width="13.5" style="10" bestFit="1" customWidth="1"/>
    <col min="4" max="4" width="9.83203125" style="11" customWidth="1"/>
    <col min="5" max="5" width="10.1640625" style="11" bestFit="1" customWidth="1"/>
    <col min="6" max="6" width="11.33203125" style="11" bestFit="1" customWidth="1"/>
    <col min="7" max="7" width="13.1640625" style="11" bestFit="1" customWidth="1"/>
    <col min="8" max="8" width="13.5" style="11" customWidth="1"/>
    <col min="9" max="9" width="12.5" style="11" customWidth="1"/>
    <col min="10" max="10" width="14.6640625" style="11" customWidth="1"/>
    <col min="11" max="11" width="10.5" style="11" bestFit="1" customWidth="1"/>
    <col min="12" max="12" width="15.33203125" style="11" bestFit="1" customWidth="1"/>
    <col min="13" max="13" width="10.6640625" style="11" bestFit="1" customWidth="1"/>
    <col min="14" max="14" width="11.33203125" style="11" bestFit="1" customWidth="1"/>
    <col min="15" max="15" width="10" style="11" customWidth="1"/>
    <col min="16" max="16" width="12.5" style="11" customWidth="1"/>
    <col min="17" max="17" width="16.1640625" style="11" customWidth="1"/>
    <col min="18" max="18" width="17.83203125" style="10" customWidth="1"/>
    <col min="19" max="19" width="11.6640625" style="11" customWidth="1"/>
    <col min="20" max="20" width="10" style="11" bestFit="1" customWidth="1"/>
    <col min="21" max="21" width="11.1640625" style="11" bestFit="1" customWidth="1"/>
    <col min="22" max="22" width="13" style="11" bestFit="1" customWidth="1"/>
    <col min="23" max="23" width="12.6640625" style="11" bestFit="1" customWidth="1"/>
    <col min="24" max="24" width="17.5" style="11" customWidth="1"/>
    <col min="25" max="25" width="15" style="11" bestFit="1" customWidth="1"/>
    <col min="26" max="26" width="10.33203125" style="11" bestFit="1" customWidth="1"/>
    <col min="27" max="27" width="15.1640625" style="11" bestFit="1" customWidth="1"/>
    <col min="28" max="28" width="10.5" style="11" bestFit="1" customWidth="1"/>
    <col min="29" max="29" width="11.1640625" style="11" bestFit="1" customWidth="1"/>
    <col min="30" max="30" width="10" style="11" bestFit="1" customWidth="1"/>
    <col min="31" max="31" width="13" style="11" bestFit="1" customWidth="1"/>
    <col min="32" max="32" width="12.6640625" style="11" bestFit="1" customWidth="1"/>
    <col min="33" max="62" width="9.6640625" style="12"/>
    <col min="63" max="73" width="0" style="12" hidden="1" customWidth="1"/>
    <col min="74" max="16384" width="9.6640625" style="12"/>
  </cols>
  <sheetData>
    <row r="1" spans="1:63" s="13" customFormat="1" ht="13.5" customHeight="1" x14ac:dyDescent="0.2">
      <c r="A1" s="24" t="s">
        <v>72</v>
      </c>
      <c r="B1" s="25"/>
      <c r="C1" s="25"/>
      <c r="D1" s="26"/>
      <c r="E1" s="26"/>
      <c r="F1" s="26" t="s">
        <v>1</v>
      </c>
      <c r="G1" s="26" t="s">
        <v>1</v>
      </c>
      <c r="H1" s="26" t="s">
        <v>1</v>
      </c>
      <c r="I1" s="26" t="s">
        <v>1</v>
      </c>
      <c r="J1" s="26" t="s">
        <v>1</v>
      </c>
      <c r="K1" s="26" t="s">
        <v>1</v>
      </c>
      <c r="L1" s="26" t="s">
        <v>1</v>
      </c>
      <c r="M1" s="26" t="s">
        <v>1</v>
      </c>
      <c r="N1" s="26" t="s">
        <v>1</v>
      </c>
      <c r="O1" s="26" t="s">
        <v>1</v>
      </c>
      <c r="P1" s="26" t="s">
        <v>1</v>
      </c>
      <c r="Q1" s="26" t="s">
        <v>1</v>
      </c>
      <c r="R1" s="25" t="s">
        <v>1</v>
      </c>
      <c r="S1" s="26" t="s">
        <v>1</v>
      </c>
      <c r="T1" s="26" t="s">
        <v>1</v>
      </c>
      <c r="U1" s="26" t="s">
        <v>1</v>
      </c>
      <c r="V1" s="26" t="s">
        <v>1</v>
      </c>
      <c r="W1" s="26" t="s">
        <v>1</v>
      </c>
      <c r="X1" s="26" t="s">
        <v>1</v>
      </c>
      <c r="Y1" s="26" t="s">
        <v>1</v>
      </c>
      <c r="Z1" s="26" t="s">
        <v>1</v>
      </c>
      <c r="AA1" s="26" t="s">
        <v>1</v>
      </c>
      <c r="AB1" s="26" t="s">
        <v>1</v>
      </c>
      <c r="AC1" s="26" t="s">
        <v>1</v>
      </c>
      <c r="AD1" s="26" t="s">
        <v>1</v>
      </c>
      <c r="AE1" s="26" t="s">
        <v>1</v>
      </c>
      <c r="AF1" s="26" t="s">
        <v>1</v>
      </c>
      <c r="AG1" s="9" t="s">
        <v>1</v>
      </c>
      <c r="AH1" s="9" t="s">
        <v>1</v>
      </c>
      <c r="AI1" s="9" t="s">
        <v>1</v>
      </c>
      <c r="AJ1" s="9" t="s">
        <v>1</v>
      </c>
      <c r="AK1" s="9" t="s">
        <v>1</v>
      </c>
      <c r="AL1" s="9" t="s">
        <v>1</v>
      </c>
      <c r="AM1" s="9" t="s">
        <v>1</v>
      </c>
      <c r="AN1" s="9" t="s">
        <v>1</v>
      </c>
      <c r="AO1" s="9" t="s">
        <v>1</v>
      </c>
      <c r="AP1" s="9" t="s">
        <v>1</v>
      </c>
      <c r="AQ1" s="9" t="s">
        <v>1</v>
      </c>
      <c r="AR1" s="13" t="s">
        <v>1</v>
      </c>
      <c r="AS1" s="13" t="s">
        <v>1</v>
      </c>
      <c r="AT1" s="13" t="s">
        <v>1</v>
      </c>
      <c r="AU1" s="13" t="s">
        <v>1</v>
      </c>
      <c r="AV1" s="13" t="s">
        <v>1</v>
      </c>
      <c r="AW1" s="13" t="s">
        <v>1</v>
      </c>
      <c r="AX1" s="13" t="s">
        <v>1</v>
      </c>
      <c r="AY1" s="13" t="s">
        <v>1</v>
      </c>
      <c r="AZ1" s="13" t="s">
        <v>1</v>
      </c>
      <c r="BA1" s="13" t="s">
        <v>1</v>
      </c>
      <c r="BB1" s="13" t="s">
        <v>1</v>
      </c>
      <c r="BC1" s="13" t="s">
        <v>1</v>
      </c>
      <c r="BD1" s="13" t="s">
        <v>1</v>
      </c>
      <c r="BE1" s="13" t="s">
        <v>1</v>
      </c>
      <c r="BF1" s="13" t="s">
        <v>1</v>
      </c>
      <c r="BG1" s="13" t="s">
        <v>1</v>
      </c>
      <c r="BH1" s="13" t="s">
        <v>1</v>
      </c>
      <c r="BI1" s="13" t="s">
        <v>49</v>
      </c>
    </row>
    <row r="2" spans="1:63" s="13" customFormat="1" ht="13.5" customHeight="1" x14ac:dyDescent="0.2">
      <c r="A2" s="24" t="s">
        <v>71</v>
      </c>
      <c r="B2" s="25" t="s">
        <v>1</v>
      </c>
      <c r="C2" s="27" t="s">
        <v>1</v>
      </c>
      <c r="D2" s="26" t="s">
        <v>1</v>
      </c>
      <c r="E2" s="26" t="s">
        <v>1</v>
      </c>
      <c r="F2" s="26" t="s">
        <v>1</v>
      </c>
      <c r="G2" s="26" t="s">
        <v>1</v>
      </c>
      <c r="H2" s="26" t="s">
        <v>1</v>
      </c>
      <c r="I2" s="26" t="s">
        <v>1</v>
      </c>
      <c r="J2" s="26" t="s">
        <v>1</v>
      </c>
      <c r="K2" s="26" t="s">
        <v>1</v>
      </c>
      <c r="L2" s="26" t="s">
        <v>1</v>
      </c>
      <c r="M2" s="26" t="s">
        <v>1</v>
      </c>
      <c r="N2" s="26" t="s">
        <v>1</v>
      </c>
      <c r="O2" s="26" t="s">
        <v>1</v>
      </c>
      <c r="P2" s="26" t="s">
        <v>1</v>
      </c>
      <c r="Q2" s="26" t="s">
        <v>1</v>
      </c>
      <c r="R2" s="27" t="s">
        <v>1</v>
      </c>
      <c r="S2" s="26" t="s">
        <v>1</v>
      </c>
      <c r="T2" s="26" t="s">
        <v>1</v>
      </c>
      <c r="U2" s="26" t="s">
        <v>1</v>
      </c>
      <c r="V2" s="26" t="s">
        <v>1</v>
      </c>
      <c r="W2" s="26" t="s">
        <v>1</v>
      </c>
      <c r="X2" s="26" t="s">
        <v>1</v>
      </c>
      <c r="Y2" s="26" t="s">
        <v>1</v>
      </c>
      <c r="Z2" s="26" t="s">
        <v>1</v>
      </c>
      <c r="AA2" s="26" t="s">
        <v>1</v>
      </c>
      <c r="AB2" s="26" t="s">
        <v>1</v>
      </c>
      <c r="AC2" s="26" t="s">
        <v>1</v>
      </c>
      <c r="AD2" s="26" t="s">
        <v>1</v>
      </c>
      <c r="AE2" s="26" t="s">
        <v>1</v>
      </c>
      <c r="AF2" s="26" t="s">
        <v>1</v>
      </c>
      <c r="AG2" s="9" t="s">
        <v>1</v>
      </c>
      <c r="AH2" s="9" t="s">
        <v>1</v>
      </c>
      <c r="AI2" s="9" t="s">
        <v>1</v>
      </c>
      <c r="AJ2" s="9" t="s">
        <v>1</v>
      </c>
      <c r="AK2" s="9" t="s">
        <v>1</v>
      </c>
      <c r="AL2" s="9" t="s">
        <v>1</v>
      </c>
      <c r="AM2" s="9" t="s">
        <v>1</v>
      </c>
      <c r="AN2" s="9" t="s">
        <v>1</v>
      </c>
      <c r="AO2" s="9" t="s">
        <v>1</v>
      </c>
      <c r="AP2" s="9" t="s">
        <v>1</v>
      </c>
      <c r="AQ2" s="9" t="s">
        <v>1</v>
      </c>
      <c r="AR2" s="13" t="s">
        <v>1</v>
      </c>
      <c r="AS2" s="13" t="s">
        <v>1</v>
      </c>
      <c r="AT2" s="13" t="s">
        <v>1</v>
      </c>
      <c r="AU2" s="13" t="s">
        <v>1</v>
      </c>
      <c r="AV2" s="13" t="s">
        <v>1</v>
      </c>
      <c r="AW2" s="13" t="s">
        <v>1</v>
      </c>
      <c r="AX2" s="13" t="s">
        <v>1</v>
      </c>
      <c r="AY2" s="13" t="s">
        <v>1</v>
      </c>
      <c r="AZ2" s="13" t="s">
        <v>1</v>
      </c>
      <c r="BA2" s="13" t="s">
        <v>1</v>
      </c>
      <c r="BB2" s="13" t="s">
        <v>1</v>
      </c>
      <c r="BC2" s="13" t="s">
        <v>1</v>
      </c>
      <c r="BD2" s="13" t="s">
        <v>1</v>
      </c>
      <c r="BE2" s="13" t="s">
        <v>1</v>
      </c>
      <c r="BF2" s="13" t="s">
        <v>1</v>
      </c>
      <c r="BG2" s="13" t="s">
        <v>1</v>
      </c>
      <c r="BH2" s="13" t="s">
        <v>1</v>
      </c>
      <c r="BI2" s="13" t="s">
        <v>1</v>
      </c>
      <c r="BJ2" s="13" t="s">
        <v>49</v>
      </c>
    </row>
    <row r="3" spans="1:63" s="13" customFormat="1" ht="13.5" customHeight="1" x14ac:dyDescent="0.2">
      <c r="A3" s="24" t="s">
        <v>70</v>
      </c>
      <c r="B3" s="25" t="s">
        <v>1</v>
      </c>
      <c r="C3" s="27" t="s">
        <v>1</v>
      </c>
      <c r="D3" s="26" t="s">
        <v>1</v>
      </c>
      <c r="E3" s="26" t="s">
        <v>1</v>
      </c>
      <c r="F3" s="26" t="s">
        <v>1</v>
      </c>
      <c r="G3" s="26" t="s">
        <v>1</v>
      </c>
      <c r="H3" s="26" t="s">
        <v>1</v>
      </c>
      <c r="I3" s="26" t="s">
        <v>1</v>
      </c>
      <c r="J3" s="26" t="s">
        <v>1</v>
      </c>
      <c r="K3" s="26" t="s">
        <v>1</v>
      </c>
      <c r="L3" s="26" t="s">
        <v>1</v>
      </c>
      <c r="M3" s="26" t="s">
        <v>1</v>
      </c>
      <c r="N3" s="26" t="s">
        <v>1</v>
      </c>
      <c r="O3" s="26" t="s">
        <v>1</v>
      </c>
      <c r="P3" s="26" t="s">
        <v>1</v>
      </c>
      <c r="Q3" s="26" t="s">
        <v>1</v>
      </c>
      <c r="R3" s="27" t="s">
        <v>1</v>
      </c>
      <c r="S3" s="26" t="s">
        <v>1</v>
      </c>
      <c r="T3" s="26" t="s">
        <v>1</v>
      </c>
      <c r="U3" s="26" t="s">
        <v>1</v>
      </c>
      <c r="V3" s="26" t="s">
        <v>1</v>
      </c>
      <c r="W3" s="26" t="s">
        <v>1</v>
      </c>
      <c r="X3" s="26" t="s">
        <v>1</v>
      </c>
      <c r="Y3" s="26" t="s">
        <v>1</v>
      </c>
      <c r="Z3" s="26" t="s">
        <v>1</v>
      </c>
      <c r="AA3" s="26" t="s">
        <v>1</v>
      </c>
      <c r="AB3" s="26" t="s">
        <v>1</v>
      </c>
      <c r="AC3" s="26" t="s">
        <v>1</v>
      </c>
      <c r="AD3" s="26" t="s">
        <v>1</v>
      </c>
      <c r="AE3" s="26" t="s">
        <v>1</v>
      </c>
      <c r="AF3" s="26" t="s">
        <v>1</v>
      </c>
      <c r="AG3" s="9" t="s">
        <v>1</v>
      </c>
      <c r="AH3" s="9" t="s">
        <v>1</v>
      </c>
      <c r="AI3" s="9" t="s">
        <v>1</v>
      </c>
      <c r="AJ3" s="9" t="s">
        <v>1</v>
      </c>
      <c r="AK3" s="9" t="s">
        <v>1</v>
      </c>
      <c r="AL3" s="9" t="s">
        <v>1</v>
      </c>
      <c r="AM3" s="9" t="s">
        <v>1</v>
      </c>
      <c r="AN3" s="9" t="s">
        <v>1</v>
      </c>
      <c r="AO3" s="9" t="s">
        <v>1</v>
      </c>
      <c r="AP3" s="9" t="s">
        <v>1</v>
      </c>
      <c r="AQ3" s="9" t="s">
        <v>1</v>
      </c>
      <c r="AR3" s="13" t="s">
        <v>1</v>
      </c>
      <c r="AS3" s="13" t="s">
        <v>1</v>
      </c>
      <c r="AT3" s="13" t="s">
        <v>1</v>
      </c>
      <c r="AU3" s="13" t="s">
        <v>1</v>
      </c>
      <c r="AV3" s="13" t="s">
        <v>1</v>
      </c>
      <c r="AW3" s="13" t="s">
        <v>1</v>
      </c>
      <c r="AX3" s="13" t="s">
        <v>1</v>
      </c>
      <c r="AY3" s="13" t="s">
        <v>1</v>
      </c>
      <c r="AZ3" s="13" t="s">
        <v>1</v>
      </c>
      <c r="BA3" s="13" t="s">
        <v>1</v>
      </c>
      <c r="BB3" s="13" t="s">
        <v>1</v>
      </c>
      <c r="BC3" s="13" t="s">
        <v>1</v>
      </c>
      <c r="BD3" s="13" t="s">
        <v>1</v>
      </c>
      <c r="BE3" s="13" t="s">
        <v>1</v>
      </c>
      <c r="BF3" s="13" t="s">
        <v>1</v>
      </c>
      <c r="BG3" s="13" t="s">
        <v>1</v>
      </c>
      <c r="BH3" s="13" t="s">
        <v>1</v>
      </c>
      <c r="BI3" s="13" t="s">
        <v>1</v>
      </c>
      <c r="BJ3" s="13" t="s">
        <v>49</v>
      </c>
    </row>
    <row r="4" spans="1:63" s="14" customFormat="1" ht="13.5" customHeight="1" x14ac:dyDescent="0.2">
      <c r="A4" s="28"/>
      <c r="B4" s="28"/>
      <c r="C4" s="28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8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</row>
    <row r="5" spans="1:63" s="23" customFormat="1" ht="33.75" customHeight="1" x14ac:dyDescent="0.25">
      <c r="A5" s="30" t="s">
        <v>130</v>
      </c>
      <c r="B5" s="31"/>
      <c r="C5" s="31"/>
      <c r="D5" s="31"/>
      <c r="E5" s="31"/>
      <c r="F5" s="26"/>
      <c r="G5" s="26"/>
      <c r="H5" s="26"/>
      <c r="I5" s="26"/>
      <c r="J5" s="26"/>
      <c r="K5" s="26" t="s">
        <v>1</v>
      </c>
      <c r="L5" s="26" t="s">
        <v>1</v>
      </c>
      <c r="M5" s="26" t="s">
        <v>1</v>
      </c>
      <c r="N5" s="26" t="s">
        <v>1</v>
      </c>
      <c r="O5" s="26" t="s">
        <v>1</v>
      </c>
      <c r="P5" s="26" t="s">
        <v>1</v>
      </c>
      <c r="Q5" s="26" t="s">
        <v>1</v>
      </c>
      <c r="R5" s="31" t="s">
        <v>1</v>
      </c>
      <c r="S5" s="31" t="s">
        <v>1</v>
      </c>
      <c r="T5" s="31" t="s">
        <v>1</v>
      </c>
      <c r="U5" s="31" t="s">
        <v>1</v>
      </c>
      <c r="V5" s="32" t="s">
        <v>1</v>
      </c>
      <c r="W5" s="26" t="s">
        <v>1</v>
      </c>
      <c r="X5" s="26" t="s">
        <v>1</v>
      </c>
      <c r="Y5" s="26" t="s">
        <v>1</v>
      </c>
      <c r="Z5" s="26" t="s">
        <v>1</v>
      </c>
      <c r="AA5" s="26" t="s">
        <v>1</v>
      </c>
      <c r="AB5" s="26" t="s">
        <v>1</v>
      </c>
      <c r="AC5" s="26" t="s">
        <v>1</v>
      </c>
      <c r="AD5" s="26" t="s">
        <v>1</v>
      </c>
      <c r="AE5" s="26" t="s">
        <v>1</v>
      </c>
      <c r="AF5" s="26" t="s">
        <v>1</v>
      </c>
      <c r="AG5" s="22" t="s">
        <v>1</v>
      </c>
      <c r="AH5" s="22" t="s">
        <v>1</v>
      </c>
      <c r="AI5" s="22" t="s">
        <v>1</v>
      </c>
      <c r="AJ5" s="22" t="s">
        <v>1</v>
      </c>
      <c r="AK5" s="22" t="s">
        <v>1</v>
      </c>
      <c r="AL5" s="22" t="s">
        <v>1</v>
      </c>
      <c r="AM5" s="22" t="s">
        <v>1</v>
      </c>
      <c r="AN5" s="22" t="s">
        <v>1</v>
      </c>
      <c r="AO5" s="22" t="s">
        <v>1</v>
      </c>
      <c r="AP5" s="22" t="s">
        <v>1</v>
      </c>
      <c r="AQ5" s="22" t="s">
        <v>1</v>
      </c>
      <c r="AR5" s="23" t="s">
        <v>1</v>
      </c>
      <c r="AS5" s="23" t="s">
        <v>1</v>
      </c>
      <c r="AT5" s="23" t="s">
        <v>1</v>
      </c>
      <c r="AU5" s="23" t="s">
        <v>1</v>
      </c>
      <c r="AV5" s="23" t="s">
        <v>1</v>
      </c>
      <c r="AW5" s="23" t="s">
        <v>1</v>
      </c>
      <c r="AX5" s="23" t="s">
        <v>1</v>
      </c>
      <c r="AY5" s="23" t="s">
        <v>1</v>
      </c>
      <c r="AZ5" s="23" t="s">
        <v>1</v>
      </c>
      <c r="BA5" s="23" t="s">
        <v>1</v>
      </c>
      <c r="BB5" s="23" t="s">
        <v>1</v>
      </c>
      <c r="BC5" s="23" t="s">
        <v>1</v>
      </c>
      <c r="BD5" s="23" t="s">
        <v>1</v>
      </c>
      <c r="BE5" s="23" t="s">
        <v>1</v>
      </c>
      <c r="BF5" s="23" t="s">
        <v>1</v>
      </c>
      <c r="BG5" s="23" t="s">
        <v>1</v>
      </c>
      <c r="BH5" s="23" t="s">
        <v>1</v>
      </c>
      <c r="BI5" s="23" t="s">
        <v>1</v>
      </c>
      <c r="BJ5" s="23" t="s">
        <v>1</v>
      </c>
      <c r="BK5" s="23" t="s">
        <v>0</v>
      </c>
    </row>
    <row r="6" spans="1:63" s="15" customFormat="1" ht="9" customHeight="1" x14ac:dyDescent="0.2">
      <c r="A6" s="33"/>
      <c r="B6" s="33"/>
      <c r="C6" s="33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33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</row>
    <row r="7" spans="1:63" s="16" customFormat="1" ht="13.5" customHeight="1" thickBot="1" x14ac:dyDescent="0.25">
      <c r="A7" s="34" t="s">
        <v>69</v>
      </c>
      <c r="B7" s="34"/>
      <c r="C7" s="34" t="s">
        <v>1</v>
      </c>
      <c r="D7" s="35" t="s">
        <v>1</v>
      </c>
      <c r="E7" s="35" t="s">
        <v>1</v>
      </c>
      <c r="F7" s="35" t="s">
        <v>1</v>
      </c>
      <c r="G7" s="35" t="s">
        <v>1</v>
      </c>
      <c r="H7" s="35" t="s">
        <v>1</v>
      </c>
      <c r="I7" s="35" t="s">
        <v>1</v>
      </c>
      <c r="J7" s="35" t="s">
        <v>1</v>
      </c>
      <c r="K7" s="35" t="s">
        <v>1</v>
      </c>
      <c r="L7" s="35" t="s">
        <v>1</v>
      </c>
      <c r="M7" s="35" t="s">
        <v>1</v>
      </c>
      <c r="N7" s="35" t="s">
        <v>1</v>
      </c>
      <c r="O7" s="35" t="s">
        <v>1</v>
      </c>
      <c r="P7" s="35" t="s">
        <v>1</v>
      </c>
      <c r="Q7" s="35" t="s">
        <v>1</v>
      </c>
      <c r="R7" s="34" t="s">
        <v>1</v>
      </c>
      <c r="S7" s="35" t="s">
        <v>1</v>
      </c>
      <c r="T7" s="35" t="s">
        <v>1</v>
      </c>
      <c r="U7" s="35" t="s">
        <v>1</v>
      </c>
      <c r="V7" s="35" t="s">
        <v>1</v>
      </c>
      <c r="W7" s="35" t="s">
        <v>1</v>
      </c>
      <c r="X7" s="35" t="s">
        <v>1</v>
      </c>
      <c r="Y7" s="35" t="s">
        <v>1</v>
      </c>
      <c r="Z7" s="35" t="s">
        <v>1</v>
      </c>
      <c r="AA7" s="35" t="s">
        <v>1</v>
      </c>
      <c r="AB7" s="35" t="s">
        <v>1</v>
      </c>
      <c r="AC7" s="35" t="s">
        <v>1</v>
      </c>
      <c r="AD7" s="35" t="s">
        <v>1</v>
      </c>
      <c r="AE7" s="35" t="s">
        <v>1</v>
      </c>
      <c r="AF7" s="35" t="s">
        <v>1</v>
      </c>
      <c r="AG7" s="6" t="s">
        <v>1</v>
      </c>
      <c r="AH7" s="6" t="s">
        <v>1</v>
      </c>
      <c r="AI7" s="6" t="s">
        <v>1</v>
      </c>
      <c r="AJ7" s="6" t="s">
        <v>1</v>
      </c>
      <c r="AK7" s="6" t="s">
        <v>1</v>
      </c>
      <c r="AL7" s="6" t="s">
        <v>1</v>
      </c>
      <c r="AM7" s="6" t="s">
        <v>1</v>
      </c>
      <c r="AN7" s="6" t="s">
        <v>1</v>
      </c>
      <c r="AO7" s="6" t="s">
        <v>1</v>
      </c>
      <c r="AP7" s="6" t="s">
        <v>1</v>
      </c>
      <c r="AQ7" s="6" t="s">
        <v>1</v>
      </c>
      <c r="AR7" s="16" t="s">
        <v>1</v>
      </c>
      <c r="AS7" s="16" t="s">
        <v>1</v>
      </c>
      <c r="AT7" s="16" t="s">
        <v>1</v>
      </c>
      <c r="AU7" s="16" t="s">
        <v>1</v>
      </c>
      <c r="AV7" s="16" t="s">
        <v>1</v>
      </c>
      <c r="AW7" s="16" t="s">
        <v>1</v>
      </c>
      <c r="AX7" s="16" t="s">
        <v>1</v>
      </c>
      <c r="AY7" s="16" t="s">
        <v>1</v>
      </c>
      <c r="AZ7" s="16" t="s">
        <v>1</v>
      </c>
      <c r="BA7" s="16" t="s">
        <v>1</v>
      </c>
      <c r="BB7" s="16" t="s">
        <v>1</v>
      </c>
      <c r="BC7" s="16" t="s">
        <v>1</v>
      </c>
      <c r="BD7" s="16" t="s">
        <v>1</v>
      </c>
      <c r="BE7" s="16" t="s">
        <v>1</v>
      </c>
      <c r="BF7" s="16" t="s">
        <v>1</v>
      </c>
      <c r="BG7" s="16" t="s">
        <v>1</v>
      </c>
      <c r="BH7" s="16" t="s">
        <v>1</v>
      </c>
      <c r="BI7" s="16" t="s">
        <v>1</v>
      </c>
      <c r="BJ7" s="16" t="s">
        <v>1</v>
      </c>
      <c r="BK7" s="16" t="s">
        <v>68</v>
      </c>
    </row>
    <row r="8" spans="1:63" s="17" customFormat="1" ht="21" customHeight="1" x14ac:dyDescent="0.2">
      <c r="A8" s="130" t="s">
        <v>67</v>
      </c>
      <c r="B8" s="133" t="s">
        <v>66</v>
      </c>
      <c r="C8" s="136" t="s">
        <v>65</v>
      </c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8"/>
      <c r="R8" s="136" t="s">
        <v>64</v>
      </c>
      <c r="S8" s="137"/>
      <c r="T8" s="137"/>
      <c r="U8" s="137"/>
      <c r="V8" s="137"/>
      <c r="W8" s="137"/>
      <c r="X8" s="137"/>
      <c r="Y8" s="137"/>
      <c r="Z8" s="137"/>
      <c r="AA8" s="137"/>
      <c r="AB8" s="137"/>
      <c r="AC8" s="137"/>
      <c r="AD8" s="137"/>
      <c r="AE8" s="137"/>
      <c r="AF8" s="138"/>
      <c r="AG8" s="5" t="s">
        <v>1</v>
      </c>
      <c r="AH8" s="5" t="s">
        <v>1</v>
      </c>
      <c r="AI8" s="5" t="s">
        <v>1</v>
      </c>
      <c r="AJ8" s="5" t="s">
        <v>1</v>
      </c>
      <c r="AK8" s="5" t="s">
        <v>1</v>
      </c>
      <c r="AL8" s="5" t="s">
        <v>1</v>
      </c>
      <c r="AM8" s="5" t="s">
        <v>1</v>
      </c>
      <c r="AN8" s="5" t="s">
        <v>1</v>
      </c>
      <c r="AO8" s="5" t="s">
        <v>1</v>
      </c>
      <c r="AP8" s="5" t="s">
        <v>1</v>
      </c>
      <c r="AQ8" s="5" t="s">
        <v>1</v>
      </c>
      <c r="AR8" s="17" t="s">
        <v>1</v>
      </c>
      <c r="AS8" s="17" t="s">
        <v>1</v>
      </c>
      <c r="AT8" s="17" t="s">
        <v>1</v>
      </c>
      <c r="AU8" s="17" t="s">
        <v>1</v>
      </c>
      <c r="AV8" s="17" t="s">
        <v>1</v>
      </c>
      <c r="AW8" s="17" t="s">
        <v>1</v>
      </c>
      <c r="AX8" s="17" t="s">
        <v>1</v>
      </c>
      <c r="AY8" s="17" t="s">
        <v>1</v>
      </c>
      <c r="AZ8" s="17" t="s">
        <v>1</v>
      </c>
      <c r="BA8" s="17" t="s">
        <v>1</v>
      </c>
      <c r="BB8" s="17" t="s">
        <v>1</v>
      </c>
      <c r="BC8" s="17" t="s">
        <v>1</v>
      </c>
      <c r="BD8" s="17" t="s">
        <v>1</v>
      </c>
      <c r="BE8" s="17" t="s">
        <v>1</v>
      </c>
      <c r="BF8" s="17" t="s">
        <v>1</v>
      </c>
      <c r="BG8" s="17" t="s">
        <v>1</v>
      </c>
      <c r="BH8" s="17" t="s">
        <v>1</v>
      </c>
      <c r="BI8" s="17" t="s">
        <v>1</v>
      </c>
      <c r="BJ8" s="17" t="s">
        <v>1</v>
      </c>
      <c r="BK8" s="17" t="s">
        <v>63</v>
      </c>
    </row>
    <row r="9" spans="1:63" s="18" customFormat="1" ht="30.75" customHeight="1" thickBot="1" x14ac:dyDescent="0.25">
      <c r="A9" s="131"/>
      <c r="B9" s="134"/>
      <c r="C9" s="36" t="s">
        <v>1</v>
      </c>
      <c r="D9" s="142" t="s">
        <v>74</v>
      </c>
      <c r="E9" s="143"/>
      <c r="F9" s="143"/>
      <c r="G9" s="143"/>
      <c r="H9" s="144"/>
      <c r="I9" s="141" t="s">
        <v>62</v>
      </c>
      <c r="J9" s="139"/>
      <c r="K9" s="139"/>
      <c r="L9" s="139"/>
      <c r="M9" s="139"/>
      <c r="N9" s="139"/>
      <c r="O9" s="139"/>
      <c r="P9" s="139"/>
      <c r="Q9" s="140"/>
      <c r="R9" s="37" t="s">
        <v>1</v>
      </c>
      <c r="S9" s="139" t="s">
        <v>74</v>
      </c>
      <c r="T9" s="139"/>
      <c r="U9" s="139"/>
      <c r="V9" s="139"/>
      <c r="W9" s="140"/>
      <c r="X9" s="141" t="s">
        <v>62</v>
      </c>
      <c r="Y9" s="139"/>
      <c r="Z9" s="139"/>
      <c r="AA9" s="139"/>
      <c r="AB9" s="139"/>
      <c r="AC9" s="139"/>
      <c r="AD9" s="139"/>
      <c r="AE9" s="139"/>
      <c r="AF9" s="140"/>
      <c r="AG9" s="4" t="s">
        <v>1</v>
      </c>
      <c r="AH9" s="4" t="s">
        <v>1</v>
      </c>
      <c r="AI9" s="4" t="s">
        <v>1</v>
      </c>
      <c r="AJ9" s="4" t="s">
        <v>1</v>
      </c>
      <c r="AK9" s="4" t="s">
        <v>1</v>
      </c>
      <c r="AL9" s="4" t="s">
        <v>1</v>
      </c>
      <c r="AM9" s="4" t="s">
        <v>1</v>
      </c>
      <c r="AN9" s="4" t="s">
        <v>1</v>
      </c>
      <c r="AO9" s="4" t="s">
        <v>1</v>
      </c>
      <c r="AP9" s="4" t="s">
        <v>1</v>
      </c>
      <c r="AQ9" s="4" t="s">
        <v>1</v>
      </c>
      <c r="AR9" s="18" t="s">
        <v>1</v>
      </c>
      <c r="AS9" s="18" t="s">
        <v>1</v>
      </c>
      <c r="AT9" s="18" t="s">
        <v>1</v>
      </c>
      <c r="AU9" s="18" t="s">
        <v>1</v>
      </c>
      <c r="AV9" s="18" t="s">
        <v>1</v>
      </c>
      <c r="AW9" s="18" t="s">
        <v>1</v>
      </c>
      <c r="AX9" s="18" t="s">
        <v>1</v>
      </c>
      <c r="AY9" s="18" t="s">
        <v>1</v>
      </c>
      <c r="AZ9" s="18" t="s">
        <v>1</v>
      </c>
      <c r="BA9" s="18" t="s">
        <v>1</v>
      </c>
      <c r="BB9" s="18" t="s">
        <v>1</v>
      </c>
      <c r="BC9" s="18" t="s">
        <v>1</v>
      </c>
      <c r="BD9" s="18" t="s">
        <v>1</v>
      </c>
      <c r="BE9" s="18" t="s">
        <v>1</v>
      </c>
      <c r="BF9" s="18" t="s">
        <v>1</v>
      </c>
      <c r="BG9" s="18" t="s">
        <v>1</v>
      </c>
      <c r="BH9" s="18" t="s">
        <v>1</v>
      </c>
      <c r="BI9" s="18" t="s">
        <v>1</v>
      </c>
      <c r="BJ9" s="18" t="s">
        <v>1</v>
      </c>
      <c r="BK9" s="18" t="s">
        <v>49</v>
      </c>
    </row>
    <row r="10" spans="1:63" s="19" customFormat="1" ht="46.5" customHeight="1" thickTop="1" thickBot="1" x14ac:dyDescent="0.2">
      <c r="A10" s="132"/>
      <c r="B10" s="135"/>
      <c r="C10" s="38" t="s">
        <v>61</v>
      </c>
      <c r="D10" s="39" t="s">
        <v>58</v>
      </c>
      <c r="E10" s="40" t="s">
        <v>59</v>
      </c>
      <c r="F10" s="41" t="s">
        <v>53</v>
      </c>
      <c r="G10" s="41" t="s">
        <v>51</v>
      </c>
      <c r="H10" s="42" t="s">
        <v>50</v>
      </c>
      <c r="I10" s="39" t="s">
        <v>58</v>
      </c>
      <c r="J10" s="40" t="s">
        <v>57</v>
      </c>
      <c r="K10" s="41" t="s">
        <v>56</v>
      </c>
      <c r="L10" s="41" t="s">
        <v>55</v>
      </c>
      <c r="M10" s="41" t="s">
        <v>54</v>
      </c>
      <c r="N10" s="41" t="s">
        <v>53</v>
      </c>
      <c r="O10" s="41" t="s">
        <v>52</v>
      </c>
      <c r="P10" s="41" t="s">
        <v>51</v>
      </c>
      <c r="Q10" s="42" t="s">
        <v>50</v>
      </c>
      <c r="R10" s="119" t="s">
        <v>60</v>
      </c>
      <c r="S10" s="43" t="s">
        <v>58</v>
      </c>
      <c r="T10" s="44" t="s">
        <v>59</v>
      </c>
      <c r="U10" s="41" t="s">
        <v>53</v>
      </c>
      <c r="V10" s="41" t="s">
        <v>51</v>
      </c>
      <c r="W10" s="42" t="s">
        <v>50</v>
      </c>
      <c r="X10" s="39" t="s">
        <v>58</v>
      </c>
      <c r="Y10" s="40" t="s">
        <v>57</v>
      </c>
      <c r="Z10" s="41" t="s">
        <v>56</v>
      </c>
      <c r="AA10" s="41" t="s">
        <v>55</v>
      </c>
      <c r="AB10" s="41" t="s">
        <v>54</v>
      </c>
      <c r="AC10" s="41" t="s">
        <v>53</v>
      </c>
      <c r="AD10" s="41" t="s">
        <v>52</v>
      </c>
      <c r="AE10" s="41" t="s">
        <v>51</v>
      </c>
      <c r="AF10" s="42" t="s">
        <v>50</v>
      </c>
      <c r="AG10" s="3" t="s">
        <v>1</v>
      </c>
      <c r="AH10" s="3" t="s">
        <v>1</v>
      </c>
      <c r="AI10" s="3" t="s">
        <v>1</v>
      </c>
      <c r="AJ10" s="3" t="s">
        <v>1</v>
      </c>
      <c r="AK10" s="3" t="s">
        <v>1</v>
      </c>
      <c r="AL10" s="3" t="s">
        <v>1</v>
      </c>
      <c r="AM10" s="3" t="s">
        <v>1</v>
      </c>
      <c r="AN10" s="3" t="s">
        <v>1</v>
      </c>
      <c r="AO10" s="3" t="s">
        <v>1</v>
      </c>
      <c r="AP10" s="3" t="s">
        <v>1</v>
      </c>
      <c r="AQ10" s="3" t="s">
        <v>1</v>
      </c>
      <c r="AR10" s="19" t="s">
        <v>1</v>
      </c>
      <c r="AS10" s="19" t="s">
        <v>1</v>
      </c>
      <c r="AT10" s="19" t="s">
        <v>1</v>
      </c>
      <c r="AU10" s="19" t="s">
        <v>1</v>
      </c>
      <c r="AV10" s="19" t="s">
        <v>1</v>
      </c>
      <c r="AW10" s="19" t="s">
        <v>1</v>
      </c>
      <c r="AX10" s="19" t="s">
        <v>1</v>
      </c>
      <c r="AY10" s="19" t="s">
        <v>1</v>
      </c>
      <c r="AZ10" s="19" t="s">
        <v>1</v>
      </c>
      <c r="BA10" s="19" t="s">
        <v>1</v>
      </c>
      <c r="BB10" s="19" t="s">
        <v>1</v>
      </c>
      <c r="BC10" s="19" t="s">
        <v>1</v>
      </c>
      <c r="BD10" s="19" t="s">
        <v>1</v>
      </c>
      <c r="BE10" s="19" t="s">
        <v>1</v>
      </c>
      <c r="BF10" s="19" t="s">
        <v>1</v>
      </c>
      <c r="BG10" s="19" t="s">
        <v>1</v>
      </c>
      <c r="BH10" s="19" t="s">
        <v>1</v>
      </c>
      <c r="BI10" s="19" t="s">
        <v>1</v>
      </c>
      <c r="BJ10" s="19" t="s">
        <v>1</v>
      </c>
      <c r="BK10" s="19" t="s">
        <v>49</v>
      </c>
    </row>
    <row r="11" spans="1:63" s="20" customFormat="1" ht="15" customHeight="1" thickTop="1" thickBot="1" x14ac:dyDescent="0.25">
      <c r="A11" s="45"/>
      <c r="B11" s="46" t="s">
        <v>48</v>
      </c>
      <c r="C11" s="46" t="s">
        <v>47</v>
      </c>
      <c r="D11" s="47" t="s">
        <v>46</v>
      </c>
      <c r="E11" s="48">
        <v>4</v>
      </c>
      <c r="F11" s="49">
        <v>5</v>
      </c>
      <c r="G11" s="49">
        <v>6</v>
      </c>
      <c r="H11" s="50">
        <v>7</v>
      </c>
      <c r="I11" s="47" t="s">
        <v>45</v>
      </c>
      <c r="J11" s="51">
        <v>9</v>
      </c>
      <c r="K11" s="49">
        <v>10</v>
      </c>
      <c r="L11" s="49">
        <v>11</v>
      </c>
      <c r="M11" s="49">
        <v>12</v>
      </c>
      <c r="N11" s="49">
        <v>13</v>
      </c>
      <c r="O11" s="49">
        <v>14</v>
      </c>
      <c r="P11" s="49">
        <v>15</v>
      </c>
      <c r="Q11" s="50">
        <v>16</v>
      </c>
      <c r="R11" s="46" t="s">
        <v>44</v>
      </c>
      <c r="S11" s="52" t="s">
        <v>43</v>
      </c>
      <c r="T11" s="51">
        <v>19</v>
      </c>
      <c r="U11" s="49">
        <v>20</v>
      </c>
      <c r="V11" s="49">
        <v>21</v>
      </c>
      <c r="W11" s="53">
        <v>22</v>
      </c>
      <c r="X11" s="47" t="s">
        <v>42</v>
      </c>
      <c r="Y11" s="48">
        <v>24</v>
      </c>
      <c r="Z11" s="49">
        <v>25</v>
      </c>
      <c r="AA11" s="49">
        <v>26</v>
      </c>
      <c r="AB11" s="49">
        <v>27</v>
      </c>
      <c r="AC11" s="49">
        <v>28</v>
      </c>
      <c r="AD11" s="49">
        <v>29</v>
      </c>
      <c r="AE11" s="49">
        <v>30</v>
      </c>
      <c r="AF11" s="50">
        <v>31</v>
      </c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</row>
    <row r="12" spans="1:63" s="21" customFormat="1" ht="15.75" hidden="1" customHeight="1" x14ac:dyDescent="0.2">
      <c r="A12" s="54" t="s">
        <v>41</v>
      </c>
      <c r="B12" s="55">
        <v>71366.40625</v>
      </c>
      <c r="C12" s="55">
        <v>67000.3125</v>
      </c>
      <c r="D12" s="56">
        <v>4171.0498046875</v>
      </c>
      <c r="E12" s="57">
        <v>3914.050048828125</v>
      </c>
      <c r="F12" s="58">
        <v>3.9999999105930328E-2</v>
      </c>
      <c r="G12" s="58">
        <v>148.3699951171875</v>
      </c>
      <c r="H12" s="59">
        <v>108.58999633789062</v>
      </c>
      <c r="I12" s="56">
        <v>62829.26171875</v>
      </c>
      <c r="J12" s="58">
        <v>22236.5703125</v>
      </c>
      <c r="K12" s="58">
        <v>11452.25</v>
      </c>
      <c r="L12" s="58">
        <v>3495.14990234375</v>
      </c>
      <c r="M12" s="58">
        <v>13210.1904296875</v>
      </c>
      <c r="N12" s="58">
        <v>3448.110107421875</v>
      </c>
      <c r="O12" s="58">
        <v>4231.10986328125</v>
      </c>
      <c r="P12" s="58">
        <v>3828.860107421875</v>
      </c>
      <c r="Q12" s="59">
        <v>927.02001953125</v>
      </c>
      <c r="R12" s="55">
        <v>4366.10009765625</v>
      </c>
      <c r="S12" s="56">
        <v>373.29998779296875</v>
      </c>
      <c r="T12" s="60">
        <v>337.69000244140625</v>
      </c>
      <c r="U12" s="58">
        <v>10.460000038146973</v>
      </c>
      <c r="V12" s="58">
        <v>20.950000762939453</v>
      </c>
      <c r="W12" s="58">
        <v>4.1999998092651367</v>
      </c>
      <c r="X12" s="56">
        <v>3992.800048828125</v>
      </c>
      <c r="Y12" s="57">
        <v>1145.219970703125</v>
      </c>
      <c r="Z12" s="58">
        <v>1709.739990234375</v>
      </c>
      <c r="AA12" s="58">
        <v>756.83001708984375</v>
      </c>
      <c r="AB12" s="58">
        <v>5.440000057220459</v>
      </c>
      <c r="AC12" s="58">
        <v>9.9999997764825821E-3</v>
      </c>
      <c r="AD12" s="58">
        <v>98.110000610351563</v>
      </c>
      <c r="AE12" s="58">
        <v>251.61000061035156</v>
      </c>
      <c r="AF12" s="59">
        <v>25.840000152587891</v>
      </c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</row>
    <row r="13" spans="1:63" s="21" customFormat="1" ht="15" hidden="1" customHeight="1" x14ac:dyDescent="0.2">
      <c r="A13" s="54" t="s">
        <v>40</v>
      </c>
      <c r="B13" s="55">
        <v>71282.46875</v>
      </c>
      <c r="C13" s="55">
        <v>66955.7578125</v>
      </c>
      <c r="D13" s="56">
        <v>4157.5</v>
      </c>
      <c r="E13" s="57">
        <v>3889.389892578125</v>
      </c>
      <c r="F13" s="58">
        <v>3.9999999105930328E-2</v>
      </c>
      <c r="G13" s="58">
        <v>160.99000549316406</v>
      </c>
      <c r="H13" s="59">
        <v>107.08000183105469</v>
      </c>
      <c r="I13" s="56">
        <v>62798.26171875</v>
      </c>
      <c r="J13" s="58">
        <v>22127.169921875</v>
      </c>
      <c r="K13" s="58">
        <v>11583.330078125</v>
      </c>
      <c r="L13" s="58">
        <v>3499.949951171875</v>
      </c>
      <c r="M13" s="58">
        <v>13247.9404296875</v>
      </c>
      <c r="N13" s="58">
        <v>3308.39990234375</v>
      </c>
      <c r="O13" s="58">
        <v>4239.2900390625</v>
      </c>
      <c r="P13" s="58">
        <v>3861.429931640625</v>
      </c>
      <c r="Q13" s="59">
        <v>930.75</v>
      </c>
      <c r="R13" s="55">
        <v>4326.7099609375</v>
      </c>
      <c r="S13" s="56">
        <v>365.54000854492188</v>
      </c>
      <c r="T13" s="60">
        <v>331.20001220703125</v>
      </c>
      <c r="U13" s="58">
        <v>10.380000114440918</v>
      </c>
      <c r="V13" s="58">
        <v>20.090000152587891</v>
      </c>
      <c r="W13" s="58">
        <v>3.869999885559082</v>
      </c>
      <c r="X13" s="56">
        <v>3961.169921875</v>
      </c>
      <c r="Y13" s="57">
        <v>1110.4300537109375</v>
      </c>
      <c r="Z13" s="58">
        <v>1689.989990234375</v>
      </c>
      <c r="AA13" s="58">
        <v>736.8699951171875</v>
      </c>
      <c r="AB13" s="58">
        <v>5.6999998092651367</v>
      </c>
      <c r="AC13" s="58">
        <v>9.9999997764825821E-3</v>
      </c>
      <c r="AD13" s="58">
        <v>112.83000183105469</v>
      </c>
      <c r="AE13" s="58">
        <v>279.1300048828125</v>
      </c>
      <c r="AF13" s="59">
        <v>26.209999084472656</v>
      </c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</row>
    <row r="14" spans="1:63" s="21" customFormat="1" ht="15" hidden="1" customHeight="1" x14ac:dyDescent="0.2">
      <c r="A14" s="54" t="s">
        <v>39</v>
      </c>
      <c r="B14" s="55">
        <v>71525.7109375</v>
      </c>
      <c r="C14" s="55">
        <v>67254.953125</v>
      </c>
      <c r="D14" s="56">
        <v>4149.3701171875</v>
      </c>
      <c r="E14" s="57">
        <v>3870.7900390625</v>
      </c>
      <c r="F14" s="58">
        <v>7.9999998211860657E-2</v>
      </c>
      <c r="G14" s="58">
        <v>166.30000305175781</v>
      </c>
      <c r="H14" s="59">
        <v>112.19999694824219</v>
      </c>
      <c r="I14" s="56">
        <v>63105.578125</v>
      </c>
      <c r="J14" s="58">
        <v>21959.9296875</v>
      </c>
      <c r="K14" s="58">
        <v>11807.23046875</v>
      </c>
      <c r="L14" s="58">
        <v>3491.72998046875</v>
      </c>
      <c r="M14" s="58">
        <v>13325.900390625</v>
      </c>
      <c r="N14" s="58">
        <v>3425.989990234375</v>
      </c>
      <c r="O14" s="58">
        <v>4254.81005859375</v>
      </c>
      <c r="P14" s="58">
        <v>3892.139892578125</v>
      </c>
      <c r="Q14" s="59">
        <v>947.8499755859375</v>
      </c>
      <c r="R14" s="55">
        <v>4270.759765625</v>
      </c>
      <c r="S14" s="56">
        <v>86.879997253417969</v>
      </c>
      <c r="T14" s="60">
        <v>71.470001220703125</v>
      </c>
      <c r="U14" s="58">
        <v>10.310000419616699</v>
      </c>
      <c r="V14" s="58">
        <v>2.5199999809265137</v>
      </c>
      <c r="W14" s="58">
        <v>2.5799999237060547</v>
      </c>
      <c r="X14" s="56">
        <v>4183.8798828125</v>
      </c>
      <c r="Y14" s="57">
        <v>1186.780029296875</v>
      </c>
      <c r="Z14" s="58">
        <v>1808.1099853515625</v>
      </c>
      <c r="AA14" s="58">
        <v>721.1400146484375</v>
      </c>
      <c r="AB14" s="58">
        <v>5.7800002098083496</v>
      </c>
      <c r="AC14" s="58">
        <v>0</v>
      </c>
      <c r="AD14" s="58">
        <v>128.8800048828125</v>
      </c>
      <c r="AE14" s="58">
        <v>307.51998901367187</v>
      </c>
      <c r="AF14" s="59">
        <v>25.670000076293945</v>
      </c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</row>
    <row r="15" spans="1:63" s="21" customFormat="1" ht="15" hidden="1" customHeight="1" x14ac:dyDescent="0.2">
      <c r="A15" s="54" t="s">
        <v>38</v>
      </c>
      <c r="B15" s="55">
        <v>71577.0390625</v>
      </c>
      <c r="C15" s="55">
        <v>67381.359375</v>
      </c>
      <c r="D15" s="56">
        <v>3981.68994140625</v>
      </c>
      <c r="E15" s="57">
        <v>3706.5400390625</v>
      </c>
      <c r="F15" s="58">
        <v>0.10000000149011612</v>
      </c>
      <c r="G15" s="58">
        <v>164.53999328613281</v>
      </c>
      <c r="H15" s="59">
        <v>110.51000213623047</v>
      </c>
      <c r="I15" s="56">
        <v>63399.671875</v>
      </c>
      <c r="J15" s="58">
        <v>21874.740234375</v>
      </c>
      <c r="K15" s="58">
        <v>11929.740234375</v>
      </c>
      <c r="L15" s="58">
        <v>3544.679931640625</v>
      </c>
      <c r="M15" s="58">
        <v>13465.26953125</v>
      </c>
      <c r="N15" s="58">
        <v>3404.3798828125</v>
      </c>
      <c r="O15" s="58">
        <v>4186.16015625</v>
      </c>
      <c r="P15" s="58">
        <v>4022.43994140625</v>
      </c>
      <c r="Q15" s="59">
        <v>972.260009765625</v>
      </c>
      <c r="R15" s="55">
        <v>4195.68017578125</v>
      </c>
      <c r="S15" s="56">
        <v>54.549999237060547</v>
      </c>
      <c r="T15" s="60">
        <v>49.400001525878906</v>
      </c>
      <c r="U15" s="58">
        <v>0</v>
      </c>
      <c r="V15" s="58">
        <v>2.6099998950958252</v>
      </c>
      <c r="W15" s="58">
        <v>2.5399999618530273</v>
      </c>
      <c r="X15" s="56">
        <v>4141.1298828125</v>
      </c>
      <c r="Y15" s="57">
        <v>1154.5899658203125</v>
      </c>
      <c r="Z15" s="58">
        <v>1792.3399658203125</v>
      </c>
      <c r="AA15" s="58">
        <v>704.04998779296875</v>
      </c>
      <c r="AB15" s="58">
        <v>6.1500000953674316</v>
      </c>
      <c r="AC15" s="58">
        <v>0</v>
      </c>
      <c r="AD15" s="58">
        <v>143.36000061035156</v>
      </c>
      <c r="AE15" s="58">
        <v>315.3599853515625</v>
      </c>
      <c r="AF15" s="59">
        <v>25.280000686645508</v>
      </c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</row>
    <row r="16" spans="1:63" s="21" customFormat="1" ht="15" hidden="1" customHeight="1" x14ac:dyDescent="0.2">
      <c r="A16" s="54" t="s">
        <v>37</v>
      </c>
      <c r="B16" s="55">
        <v>71835.296875</v>
      </c>
      <c r="C16" s="55">
        <v>67676.71875</v>
      </c>
      <c r="D16" s="56">
        <v>4001.320068359375</v>
      </c>
      <c r="E16" s="57">
        <v>3716.3798828125</v>
      </c>
      <c r="F16" s="58">
        <v>2.6400001049041748</v>
      </c>
      <c r="G16" s="58">
        <v>168.72999572753906</v>
      </c>
      <c r="H16" s="59">
        <v>113.56999969482422</v>
      </c>
      <c r="I16" s="56">
        <v>63675.3984375</v>
      </c>
      <c r="J16" s="58">
        <v>21570.810546875</v>
      </c>
      <c r="K16" s="58">
        <v>11944.4501953125</v>
      </c>
      <c r="L16" s="58">
        <v>3529.840087890625</v>
      </c>
      <c r="M16" s="58">
        <v>13532.23046875</v>
      </c>
      <c r="N16" s="58">
        <v>3592.56005859375</v>
      </c>
      <c r="O16" s="58">
        <v>4107.39990234375</v>
      </c>
      <c r="P16" s="58">
        <v>4386.85986328125</v>
      </c>
      <c r="Q16" s="59">
        <v>1011.25</v>
      </c>
      <c r="R16" s="55">
        <v>4158.580078125</v>
      </c>
      <c r="S16" s="56">
        <v>53.180000305175781</v>
      </c>
      <c r="T16" s="60">
        <v>46.75</v>
      </c>
      <c r="U16" s="58">
        <v>0</v>
      </c>
      <c r="V16" s="58">
        <v>3.7400000095367432</v>
      </c>
      <c r="W16" s="58">
        <v>2.690000057220459</v>
      </c>
      <c r="X16" s="56">
        <v>4105.39990234375</v>
      </c>
      <c r="Y16" s="57">
        <v>1126.6600341796875</v>
      </c>
      <c r="Z16" s="58">
        <v>1787.6600341796875</v>
      </c>
      <c r="AA16" s="58">
        <v>684.5999755859375</v>
      </c>
      <c r="AB16" s="58">
        <v>6.2300000190734863</v>
      </c>
      <c r="AC16" s="58">
        <v>5.9999998658895493E-2</v>
      </c>
      <c r="AD16" s="58">
        <v>148.08000183105469</v>
      </c>
      <c r="AE16" s="58">
        <v>326.04998779296875</v>
      </c>
      <c r="AF16" s="59">
        <v>26.059999465942383</v>
      </c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</row>
    <row r="17" spans="1:43" s="21" customFormat="1" ht="15" hidden="1" customHeight="1" x14ac:dyDescent="0.2">
      <c r="A17" s="54" t="s">
        <v>36</v>
      </c>
      <c r="B17" s="55">
        <v>71981.5234375</v>
      </c>
      <c r="C17" s="55">
        <v>67901.2890625</v>
      </c>
      <c r="D17" s="56">
        <v>4062.070068359375</v>
      </c>
      <c r="E17" s="57">
        <v>3755.050048828125</v>
      </c>
      <c r="F17" s="58">
        <v>2.9600000381469727</v>
      </c>
      <c r="G17" s="58">
        <v>188.13999938964844</v>
      </c>
      <c r="H17" s="59">
        <v>115.91999816894531</v>
      </c>
      <c r="I17" s="56">
        <v>63839.21875</v>
      </c>
      <c r="J17" s="58">
        <v>22466.720703125</v>
      </c>
      <c r="K17" s="58">
        <v>11962.580078125</v>
      </c>
      <c r="L17" s="58">
        <v>3517.18994140625</v>
      </c>
      <c r="M17" s="58">
        <v>13602.6103515625</v>
      </c>
      <c r="N17" s="58">
        <v>3678.179931640625</v>
      </c>
      <c r="O17" s="58">
        <v>2766.3798828125</v>
      </c>
      <c r="P17" s="58">
        <v>4810.5498046875</v>
      </c>
      <c r="Q17" s="59">
        <v>1035.010009765625</v>
      </c>
      <c r="R17" s="55">
        <v>4080.22998046875</v>
      </c>
      <c r="S17" s="56">
        <v>51.040000915527344</v>
      </c>
      <c r="T17" s="60">
        <v>44.869998931884766</v>
      </c>
      <c r="U17" s="58">
        <v>0</v>
      </c>
      <c r="V17" s="58">
        <v>3.5499999523162842</v>
      </c>
      <c r="W17" s="58">
        <v>2.619999885559082</v>
      </c>
      <c r="X17" s="56">
        <v>4029.18994140625</v>
      </c>
      <c r="Y17" s="57">
        <v>1086.280029296875</v>
      </c>
      <c r="Z17" s="58">
        <v>1767.8699951171875</v>
      </c>
      <c r="AA17" s="58">
        <v>659.54998779296875</v>
      </c>
      <c r="AB17" s="58">
        <v>5.9499998092651367</v>
      </c>
      <c r="AC17" s="58">
        <v>3.9999999105930328E-2</v>
      </c>
      <c r="AD17" s="58">
        <v>142.69000244140625</v>
      </c>
      <c r="AE17" s="58">
        <v>339.41000366210937</v>
      </c>
      <c r="AF17" s="59">
        <v>27.399999618530273</v>
      </c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</row>
    <row r="18" spans="1:43" s="21" customFormat="1" ht="15" hidden="1" customHeight="1" x14ac:dyDescent="0.2">
      <c r="A18" s="54" t="s">
        <v>35</v>
      </c>
      <c r="B18" s="55">
        <v>72134.5234375</v>
      </c>
      <c r="C18" s="55">
        <v>68118.96875</v>
      </c>
      <c r="D18" s="56">
        <v>4025.320068359375</v>
      </c>
      <c r="E18" s="57">
        <v>3700.820068359375</v>
      </c>
      <c r="F18" s="58">
        <v>3.2699999809265137</v>
      </c>
      <c r="G18" s="58">
        <v>201.55000305175781</v>
      </c>
      <c r="H18" s="59">
        <v>119.68000030517578</v>
      </c>
      <c r="I18" s="56">
        <v>64093.6484375</v>
      </c>
      <c r="J18" s="58">
        <v>22298.5703125</v>
      </c>
      <c r="K18" s="58">
        <v>12099.8701171875</v>
      </c>
      <c r="L18" s="58">
        <v>3544.18994140625</v>
      </c>
      <c r="M18" s="58">
        <v>13696.759765625</v>
      </c>
      <c r="N18" s="58">
        <v>3582.760009765625</v>
      </c>
      <c r="O18" s="58">
        <v>2742.35009765625</v>
      </c>
      <c r="P18" s="58">
        <v>5064.6298828125</v>
      </c>
      <c r="Q18" s="59">
        <v>1064.52001953125</v>
      </c>
      <c r="R18" s="55">
        <v>4015.550048828125</v>
      </c>
      <c r="S18" s="56">
        <v>50.459999084472656</v>
      </c>
      <c r="T18" s="60">
        <v>43.790000915527344</v>
      </c>
      <c r="U18" s="58">
        <v>0</v>
      </c>
      <c r="V18" s="58">
        <v>3.5799999237060547</v>
      </c>
      <c r="W18" s="58">
        <v>3.0899999141693115</v>
      </c>
      <c r="X18" s="56">
        <v>3965.090087890625</v>
      </c>
      <c r="Y18" s="57">
        <v>1058.0699462890625</v>
      </c>
      <c r="Z18" s="58">
        <v>1733.8800048828125</v>
      </c>
      <c r="AA18" s="58">
        <v>639.239990234375</v>
      </c>
      <c r="AB18" s="58">
        <v>6.1999998092651367</v>
      </c>
      <c r="AC18" s="58">
        <v>1.9999999552965164E-2</v>
      </c>
      <c r="AD18" s="58">
        <v>149.66999816894531</v>
      </c>
      <c r="AE18" s="58">
        <v>350.94000244140625</v>
      </c>
      <c r="AF18" s="59">
        <v>27.069999694824219</v>
      </c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</row>
    <row r="19" spans="1:43" s="21" customFormat="1" ht="15" hidden="1" customHeight="1" x14ac:dyDescent="0.2">
      <c r="A19" s="54" t="s">
        <v>34</v>
      </c>
      <c r="B19" s="55">
        <v>72146.8203125</v>
      </c>
      <c r="C19" s="55">
        <v>68179.8515625</v>
      </c>
      <c r="D19" s="56">
        <v>3939.4599609375</v>
      </c>
      <c r="E19" s="57">
        <v>3637.77001953125</v>
      </c>
      <c r="F19" s="58">
        <v>3.2599999904632568</v>
      </c>
      <c r="G19" s="58">
        <v>175.52000427246094</v>
      </c>
      <c r="H19" s="59">
        <v>122.91000366210937</v>
      </c>
      <c r="I19" s="56">
        <v>64240.390625</v>
      </c>
      <c r="J19" s="58">
        <v>21979.73046875</v>
      </c>
      <c r="K19" s="58">
        <v>12152.16015625</v>
      </c>
      <c r="L19" s="58">
        <v>3516</v>
      </c>
      <c r="M19" s="58">
        <v>13765.509765625</v>
      </c>
      <c r="N19" s="58">
        <v>3778.340087890625</v>
      </c>
      <c r="O19" s="58">
        <v>2711.199951171875</v>
      </c>
      <c r="P19" s="58">
        <v>5233.14990234375</v>
      </c>
      <c r="Q19" s="59">
        <v>1104.300048828125</v>
      </c>
      <c r="R19" s="55">
        <v>3966.969970703125</v>
      </c>
      <c r="S19" s="56">
        <v>52.090000152587891</v>
      </c>
      <c r="T19" s="60">
        <v>45.439998626708984</v>
      </c>
      <c r="U19" s="58">
        <v>0</v>
      </c>
      <c r="V19" s="58">
        <v>3.5799999237060547</v>
      </c>
      <c r="W19" s="58">
        <v>3.0699999332427979</v>
      </c>
      <c r="X19" s="56">
        <v>3914.8798828125</v>
      </c>
      <c r="Y19" s="57">
        <v>1028.6800537109375</v>
      </c>
      <c r="Z19" s="58">
        <v>1710.31005859375</v>
      </c>
      <c r="AA19" s="58">
        <v>621.69000244140625</v>
      </c>
      <c r="AB19" s="58">
        <v>6.1100001335144043</v>
      </c>
      <c r="AC19" s="58">
        <v>1.9999999552965164E-2</v>
      </c>
      <c r="AD19" s="58">
        <v>154.53999328613281</v>
      </c>
      <c r="AE19" s="58">
        <v>364.57998657226562</v>
      </c>
      <c r="AF19" s="59">
        <v>28.950000762939453</v>
      </c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</row>
    <row r="20" spans="1:43" s="21" customFormat="1" ht="15" hidden="1" customHeight="1" x14ac:dyDescent="0.2">
      <c r="A20" s="54" t="s">
        <v>33</v>
      </c>
      <c r="B20" s="55">
        <v>72138.171875</v>
      </c>
      <c r="C20" s="55">
        <v>68223.21875</v>
      </c>
      <c r="D20" s="56">
        <v>3875.320068359375</v>
      </c>
      <c r="E20" s="57">
        <v>3556.719970703125</v>
      </c>
      <c r="F20" s="58">
        <v>3.25</v>
      </c>
      <c r="G20" s="58">
        <v>193.22999572753906</v>
      </c>
      <c r="H20" s="59">
        <v>122.12000274658203</v>
      </c>
      <c r="I20" s="56">
        <v>64347.8984375</v>
      </c>
      <c r="J20" s="58">
        <v>21796.029296875</v>
      </c>
      <c r="K20" s="58">
        <v>12192.2001953125</v>
      </c>
      <c r="L20" s="58">
        <v>3496.64990234375</v>
      </c>
      <c r="M20" s="58">
        <v>13778.849609375</v>
      </c>
      <c r="N20" s="58">
        <v>3880.719970703125</v>
      </c>
      <c r="O20" s="58">
        <v>2704.6298828125</v>
      </c>
      <c r="P20" s="58">
        <v>5377.009765625</v>
      </c>
      <c r="Q20" s="59">
        <v>1121.81005859375</v>
      </c>
      <c r="R20" s="55">
        <v>3914.949951171875</v>
      </c>
      <c r="S20" s="56">
        <v>49.380001068115234</v>
      </c>
      <c r="T20" s="60">
        <v>41.549999237060547</v>
      </c>
      <c r="U20" s="58">
        <v>0</v>
      </c>
      <c r="V20" s="58">
        <v>5.1999998092651367</v>
      </c>
      <c r="W20" s="58">
        <v>2.630000114440918</v>
      </c>
      <c r="X20" s="56">
        <v>3865.570068359375</v>
      </c>
      <c r="Y20" s="57">
        <v>996.510009765625</v>
      </c>
      <c r="Z20" s="58">
        <v>1685.8299560546875</v>
      </c>
      <c r="AA20" s="58">
        <v>605.3499755859375</v>
      </c>
      <c r="AB20" s="58">
        <v>6.130000114440918</v>
      </c>
      <c r="AC20" s="58">
        <v>1.9999999552965164E-2</v>
      </c>
      <c r="AD20" s="58">
        <v>149.55999755859375</v>
      </c>
      <c r="AE20" s="58">
        <v>394.989990234375</v>
      </c>
      <c r="AF20" s="59">
        <v>27.180000305175781</v>
      </c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</row>
    <row r="21" spans="1:43" s="21" customFormat="1" ht="15" hidden="1" customHeight="1" x14ac:dyDescent="0.2">
      <c r="A21" s="54" t="s">
        <v>32</v>
      </c>
      <c r="B21" s="55">
        <v>72149.8515625</v>
      </c>
      <c r="C21" s="55">
        <v>68268.921875</v>
      </c>
      <c r="D21" s="56">
        <v>3879.7900390625</v>
      </c>
      <c r="E21" s="57">
        <v>3545.27001953125</v>
      </c>
      <c r="F21" s="58">
        <v>4.2699999809265137</v>
      </c>
      <c r="G21" s="58">
        <v>203.63999938964844</v>
      </c>
      <c r="H21" s="59">
        <v>126.61000061035156</v>
      </c>
      <c r="I21" s="56">
        <v>64389.12890625</v>
      </c>
      <c r="J21" s="58">
        <v>21634.150390625</v>
      </c>
      <c r="K21" s="58">
        <v>12278.400390625</v>
      </c>
      <c r="L21" s="58">
        <v>3492.68994140625</v>
      </c>
      <c r="M21" s="58">
        <v>13761.48046875</v>
      </c>
      <c r="N21" s="58">
        <v>3872.070068359375</v>
      </c>
      <c r="O21" s="58">
        <v>2689.5400390625</v>
      </c>
      <c r="P21" s="58">
        <v>5509.10986328125</v>
      </c>
      <c r="Q21" s="59">
        <v>1151.68994140625</v>
      </c>
      <c r="R21" s="55">
        <v>3880.929931640625</v>
      </c>
      <c r="S21" s="56">
        <v>49.610000610351562</v>
      </c>
      <c r="T21" s="60">
        <v>42.040000915527344</v>
      </c>
      <c r="U21" s="58">
        <v>0</v>
      </c>
      <c r="V21" s="58">
        <v>4.8299999237060547</v>
      </c>
      <c r="W21" s="58">
        <v>2.7400000095367432</v>
      </c>
      <c r="X21" s="56">
        <v>3831.320068359375</v>
      </c>
      <c r="Y21" s="57">
        <v>985.33001708984375</v>
      </c>
      <c r="Z21" s="58">
        <v>1674.1099853515625</v>
      </c>
      <c r="AA21" s="58">
        <v>590.010009765625</v>
      </c>
      <c r="AB21" s="58">
        <v>6.1399998664855957</v>
      </c>
      <c r="AC21" s="58">
        <v>1.9999999552965164E-2</v>
      </c>
      <c r="AD21" s="58">
        <v>148.57000732421875</v>
      </c>
      <c r="AE21" s="58">
        <v>399.1099853515625</v>
      </c>
      <c r="AF21" s="59">
        <v>28.030000686645508</v>
      </c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</row>
    <row r="22" spans="1:43" s="21" customFormat="1" ht="15" hidden="1" customHeight="1" x14ac:dyDescent="0.2">
      <c r="A22" s="54" t="s">
        <v>31</v>
      </c>
      <c r="B22" s="55">
        <v>72273.7578125</v>
      </c>
      <c r="C22" s="55">
        <v>68441.4765625</v>
      </c>
      <c r="D22" s="56">
        <v>3917.860107421875</v>
      </c>
      <c r="E22" s="57">
        <v>3571.8798828125</v>
      </c>
      <c r="F22" s="58">
        <v>6.3499999046325684</v>
      </c>
      <c r="G22" s="58">
        <v>211.91000366210937</v>
      </c>
      <c r="H22" s="59">
        <v>127.72000122070312</v>
      </c>
      <c r="I22" s="56">
        <v>64523.62109375</v>
      </c>
      <c r="J22" s="58">
        <v>21640.169921875</v>
      </c>
      <c r="K22" s="58">
        <v>12415.419921875</v>
      </c>
      <c r="L22" s="58">
        <v>3488.64990234375</v>
      </c>
      <c r="M22" s="58">
        <v>13686.9404296875</v>
      </c>
      <c r="N22" s="58">
        <v>3940.3798828125</v>
      </c>
      <c r="O22" s="58">
        <v>2683.27001953125</v>
      </c>
      <c r="P22" s="58">
        <v>5494.27978515625</v>
      </c>
      <c r="Q22" s="59">
        <v>1174.510009765625</v>
      </c>
      <c r="R22" s="55">
        <v>3832.280029296875</v>
      </c>
      <c r="S22" s="56">
        <v>47.930000305175781</v>
      </c>
      <c r="T22" s="60">
        <v>40.540000915527344</v>
      </c>
      <c r="U22" s="58">
        <v>0</v>
      </c>
      <c r="V22" s="58">
        <v>4.809999942779541</v>
      </c>
      <c r="W22" s="58">
        <v>2.5799999237060547</v>
      </c>
      <c r="X22" s="56">
        <v>3784.35009765625</v>
      </c>
      <c r="Y22" s="57">
        <v>962.22998046875</v>
      </c>
      <c r="Z22" s="58">
        <v>1664.31005859375</v>
      </c>
      <c r="AA22" s="58">
        <v>572.80999755859375</v>
      </c>
      <c r="AB22" s="58">
        <v>5.429999828338623</v>
      </c>
      <c r="AC22" s="58">
        <v>0.51999998092651367</v>
      </c>
      <c r="AD22" s="58">
        <v>156.3699951171875</v>
      </c>
      <c r="AE22" s="58">
        <v>394.8599853515625</v>
      </c>
      <c r="AF22" s="59">
        <v>27.819999694824219</v>
      </c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</row>
    <row r="23" spans="1:43" s="21" customFormat="1" ht="16.5" thickTop="1" x14ac:dyDescent="0.2">
      <c r="A23" s="61" t="s">
        <v>30</v>
      </c>
      <c r="B23" s="62">
        <v>71858.9296875</v>
      </c>
      <c r="C23" s="62">
        <v>68047.890625</v>
      </c>
      <c r="D23" s="63">
        <v>3909.6201171875</v>
      </c>
      <c r="E23" s="64">
        <v>3581.949951171875</v>
      </c>
      <c r="F23" s="65">
        <v>6.5</v>
      </c>
      <c r="G23" s="65">
        <v>212.77999877929687</v>
      </c>
      <c r="H23" s="66">
        <v>108.38999938964844</v>
      </c>
      <c r="I23" s="63">
        <v>64138.26953125</v>
      </c>
      <c r="J23" s="65">
        <v>21620.759765625</v>
      </c>
      <c r="K23" s="65">
        <v>12570.8203125</v>
      </c>
      <c r="L23" s="65">
        <v>3513.989990234375</v>
      </c>
      <c r="M23" s="65">
        <v>13694.650390625</v>
      </c>
      <c r="N23" s="65">
        <v>3675.7099609375</v>
      </c>
      <c r="O23" s="65">
        <v>2701.320068359375</v>
      </c>
      <c r="P23" s="65">
        <v>5211.18017578125</v>
      </c>
      <c r="Q23" s="66">
        <v>1149.8399658203125</v>
      </c>
      <c r="R23" s="62">
        <v>3811.0400390625</v>
      </c>
      <c r="S23" s="63">
        <v>47.639999389648438</v>
      </c>
      <c r="T23" s="67">
        <v>40.270000457763672</v>
      </c>
      <c r="U23" s="65">
        <v>0</v>
      </c>
      <c r="V23" s="65">
        <v>4.5999999046325684</v>
      </c>
      <c r="W23" s="65">
        <v>2.7699999809265137</v>
      </c>
      <c r="X23" s="63">
        <v>3763.39990234375</v>
      </c>
      <c r="Y23" s="64">
        <v>921.010009765625</v>
      </c>
      <c r="Z23" s="65">
        <v>1662.050048828125</v>
      </c>
      <c r="AA23" s="65">
        <v>559.6300048828125</v>
      </c>
      <c r="AB23" s="65">
        <v>5.0100002288818359</v>
      </c>
      <c r="AC23" s="65">
        <v>2.9999999329447746E-2</v>
      </c>
      <c r="AD23" s="65">
        <v>162.8699951171875</v>
      </c>
      <c r="AE23" s="65">
        <v>427.29000854492187</v>
      </c>
      <c r="AF23" s="66">
        <v>25.510000228881836</v>
      </c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</row>
    <row r="24" spans="1:43" s="21" customFormat="1" ht="15" hidden="1" customHeight="1" x14ac:dyDescent="0.2">
      <c r="A24" s="68" t="s">
        <v>29</v>
      </c>
      <c r="B24" s="69">
        <v>71748.90625</v>
      </c>
      <c r="C24" s="69">
        <v>67954.3828125</v>
      </c>
      <c r="D24" s="70">
        <v>3889.239990234375</v>
      </c>
      <c r="E24" s="71">
        <v>3558.760009765625</v>
      </c>
      <c r="F24" s="72">
        <v>3.9700000286102295</v>
      </c>
      <c r="G24" s="72">
        <v>216.13999938964844</v>
      </c>
      <c r="H24" s="73">
        <v>110.37000274658203</v>
      </c>
      <c r="I24" s="70">
        <v>64065.140625</v>
      </c>
      <c r="J24" s="72">
        <v>21318.310546875</v>
      </c>
      <c r="K24" s="72">
        <v>12544.7900390625</v>
      </c>
      <c r="L24" s="72">
        <v>3495.3701171875</v>
      </c>
      <c r="M24" s="72">
        <v>13584.33984375</v>
      </c>
      <c r="N24" s="72">
        <v>3812.659912109375</v>
      </c>
      <c r="O24" s="72">
        <v>2684.409912109375</v>
      </c>
      <c r="P24" s="72">
        <v>5419.47021484375</v>
      </c>
      <c r="Q24" s="73">
        <v>1205.7900390625</v>
      </c>
      <c r="R24" s="69">
        <v>3794.530029296875</v>
      </c>
      <c r="S24" s="70">
        <v>46.849998474121094</v>
      </c>
      <c r="T24" s="74">
        <v>40.090000152587891</v>
      </c>
      <c r="U24" s="72">
        <v>0</v>
      </c>
      <c r="V24" s="72">
        <v>4.0900001525878906</v>
      </c>
      <c r="W24" s="72">
        <v>2.6700000762939453</v>
      </c>
      <c r="X24" s="70">
        <v>3747.679931640625</v>
      </c>
      <c r="Y24" s="71">
        <v>901.45001220703125</v>
      </c>
      <c r="Z24" s="72">
        <v>1666.1500244140625</v>
      </c>
      <c r="AA24" s="72">
        <v>549.969970703125</v>
      </c>
      <c r="AB24" s="72">
        <v>6.0100002288818359</v>
      </c>
      <c r="AC24" s="72">
        <v>1.9999999552965164E-2</v>
      </c>
      <c r="AD24" s="72">
        <v>165.58999633789062</v>
      </c>
      <c r="AE24" s="72">
        <v>431.77999877929687</v>
      </c>
      <c r="AF24" s="73">
        <v>26.709999084472656</v>
      </c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</row>
    <row r="25" spans="1:43" s="21" customFormat="1" ht="15" hidden="1" customHeight="1" x14ac:dyDescent="0.2">
      <c r="A25" s="68" t="s">
        <v>28</v>
      </c>
      <c r="B25" s="69">
        <v>71647.5703125</v>
      </c>
      <c r="C25" s="69">
        <v>67881.109375</v>
      </c>
      <c r="D25" s="70">
        <v>3861.820068359375</v>
      </c>
      <c r="E25" s="71">
        <v>3524.669921875</v>
      </c>
      <c r="F25" s="72">
        <v>3.8900001049041748</v>
      </c>
      <c r="G25" s="72">
        <v>224.3699951171875</v>
      </c>
      <c r="H25" s="73">
        <v>108.88999938964844</v>
      </c>
      <c r="I25" s="70">
        <v>64019.2890625</v>
      </c>
      <c r="J25" s="72">
        <v>21310.73046875</v>
      </c>
      <c r="K25" s="72">
        <v>12693.099609375</v>
      </c>
      <c r="L25" s="72">
        <v>3489.050048828125</v>
      </c>
      <c r="M25" s="72">
        <v>13436.509765625</v>
      </c>
      <c r="N25" s="72">
        <v>3804.510009765625</v>
      </c>
      <c r="O25" s="72">
        <v>2662.7099609375</v>
      </c>
      <c r="P25" s="72">
        <v>5448.93994140625</v>
      </c>
      <c r="Q25" s="73">
        <v>1173.739990234375</v>
      </c>
      <c r="R25" s="69">
        <v>3766.4599609375</v>
      </c>
      <c r="S25" s="70">
        <v>45.439998626708984</v>
      </c>
      <c r="T25" s="74">
        <v>39.119998931884766</v>
      </c>
      <c r="U25" s="72">
        <v>0</v>
      </c>
      <c r="V25" s="72">
        <v>3.9900000095367432</v>
      </c>
      <c r="W25" s="72">
        <v>2.3299999237060547</v>
      </c>
      <c r="X25" s="70">
        <v>3721.02001953125</v>
      </c>
      <c r="Y25" s="71">
        <v>886.65997314453125</v>
      </c>
      <c r="Z25" s="72">
        <v>1673.8900146484375</v>
      </c>
      <c r="AA25" s="72">
        <v>539.27001953125</v>
      </c>
      <c r="AB25" s="72">
        <v>4.929999828338623</v>
      </c>
      <c r="AC25" s="72">
        <v>1.9999999552965164E-2</v>
      </c>
      <c r="AD25" s="72">
        <v>174.27000427246094</v>
      </c>
      <c r="AE25" s="72">
        <v>420.66000366210937</v>
      </c>
      <c r="AF25" s="73">
        <v>21.319999694824219</v>
      </c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</row>
    <row r="26" spans="1:43" s="21" customFormat="1" ht="15" hidden="1" customHeight="1" x14ac:dyDescent="0.2">
      <c r="A26" s="68" t="s">
        <v>27</v>
      </c>
      <c r="B26" s="69">
        <v>71935.1796875</v>
      </c>
      <c r="C26" s="69">
        <v>68113.34375</v>
      </c>
      <c r="D26" s="70">
        <v>3857.10009765625</v>
      </c>
      <c r="E26" s="71">
        <v>3502.77001953125</v>
      </c>
      <c r="F26" s="72">
        <v>4.6999998092651367</v>
      </c>
      <c r="G26" s="72">
        <v>237.47999572753906</v>
      </c>
      <c r="H26" s="73">
        <v>112.15000152587891</v>
      </c>
      <c r="I26" s="70">
        <v>64256.23828125</v>
      </c>
      <c r="J26" s="72">
        <v>21446.169921875</v>
      </c>
      <c r="K26" s="72">
        <v>12810.01953125</v>
      </c>
      <c r="L26" s="72">
        <v>3461.840087890625</v>
      </c>
      <c r="M26" s="72">
        <v>13396.8896484375</v>
      </c>
      <c r="N26" s="72">
        <v>3775.699951171875</v>
      </c>
      <c r="O26" s="72">
        <v>2670.929931640625</v>
      </c>
      <c r="P26" s="72">
        <v>5498.83984375</v>
      </c>
      <c r="Q26" s="73">
        <v>1195.8499755859375</v>
      </c>
      <c r="R26" s="69">
        <v>3821.840087890625</v>
      </c>
      <c r="S26" s="70">
        <v>73.180000305175781</v>
      </c>
      <c r="T26" s="74">
        <v>66.360000610351562</v>
      </c>
      <c r="U26" s="72">
        <v>0</v>
      </c>
      <c r="V26" s="72">
        <v>4.0999999046325684</v>
      </c>
      <c r="W26" s="72">
        <v>2.7200000286102295</v>
      </c>
      <c r="X26" s="70">
        <v>3748.659912109375</v>
      </c>
      <c r="Y26" s="71">
        <v>899.91998291015625</v>
      </c>
      <c r="Z26" s="72">
        <v>1687.5699462890625</v>
      </c>
      <c r="AA26" s="72">
        <v>521.30999755859375</v>
      </c>
      <c r="AB26" s="72">
        <v>4.6500000953674316</v>
      </c>
      <c r="AC26" s="72">
        <v>1.9999999552965164E-2</v>
      </c>
      <c r="AD26" s="72">
        <v>182.8800048828125</v>
      </c>
      <c r="AE26" s="72">
        <v>432.1300048828125</v>
      </c>
      <c r="AF26" s="73">
        <v>20.180000305175781</v>
      </c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</row>
    <row r="27" spans="1:43" s="21" customFormat="1" ht="15" hidden="1" customHeight="1" x14ac:dyDescent="0.2">
      <c r="A27" s="68" t="s">
        <v>26</v>
      </c>
      <c r="B27" s="69">
        <v>72452.15625</v>
      </c>
      <c r="C27" s="69">
        <v>68473.1484375</v>
      </c>
      <c r="D27" s="70">
        <v>3766.909912109375</v>
      </c>
      <c r="E27" s="71">
        <v>3413.699951171875</v>
      </c>
      <c r="F27" s="72">
        <v>4.630000114440918</v>
      </c>
      <c r="G27" s="72">
        <v>240.1199951171875</v>
      </c>
      <c r="H27" s="73">
        <v>108.45999908447266</v>
      </c>
      <c r="I27" s="70">
        <v>64706.23828125</v>
      </c>
      <c r="J27" s="72">
        <v>21680.19921875</v>
      </c>
      <c r="K27" s="72">
        <v>12956.2099609375</v>
      </c>
      <c r="L27" s="72">
        <v>3450.10009765625</v>
      </c>
      <c r="M27" s="72">
        <v>13387.900390625</v>
      </c>
      <c r="N27" s="72">
        <v>3812.2900390625</v>
      </c>
      <c r="O27" s="72">
        <v>2658.3701171875</v>
      </c>
      <c r="P27" s="72">
        <v>5552.1298828125</v>
      </c>
      <c r="Q27" s="73">
        <v>1209.0400390625</v>
      </c>
      <c r="R27" s="69">
        <v>3979.010009765625</v>
      </c>
      <c r="S27" s="70">
        <v>110.59999847412109</v>
      </c>
      <c r="T27" s="74">
        <v>105.68000030517578</v>
      </c>
      <c r="U27" s="72">
        <v>0</v>
      </c>
      <c r="V27" s="72">
        <v>4.309999942779541</v>
      </c>
      <c r="W27" s="72">
        <v>0.61000001430511475</v>
      </c>
      <c r="X27" s="70">
        <v>3868.409912109375</v>
      </c>
      <c r="Y27" s="71">
        <v>904.34002685546875</v>
      </c>
      <c r="Z27" s="72">
        <v>1722.25</v>
      </c>
      <c r="AA27" s="72">
        <v>512.469970703125</v>
      </c>
      <c r="AB27" s="72">
        <v>6.5900001525878906</v>
      </c>
      <c r="AC27" s="72">
        <v>2.9999999329447746E-2</v>
      </c>
      <c r="AD27" s="72">
        <v>260.489990234375</v>
      </c>
      <c r="AE27" s="72">
        <v>442.3800048828125</v>
      </c>
      <c r="AF27" s="73">
        <v>19.860000610351563</v>
      </c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</row>
    <row r="28" spans="1:43" s="21" customFormat="1" ht="15" hidden="1" customHeight="1" x14ac:dyDescent="0.2">
      <c r="A28" s="68" t="s">
        <v>25</v>
      </c>
      <c r="B28" s="69">
        <v>73169.2734375</v>
      </c>
      <c r="C28" s="69">
        <v>69103.46875</v>
      </c>
      <c r="D28" s="70">
        <v>3687.93994140625</v>
      </c>
      <c r="E28" s="71">
        <v>3322.56005859375</v>
      </c>
      <c r="F28" s="72">
        <v>4.369999885559082</v>
      </c>
      <c r="G28" s="72">
        <v>249.92999267578125</v>
      </c>
      <c r="H28" s="73">
        <v>111.08000183105469</v>
      </c>
      <c r="I28" s="70">
        <v>65415.53125</v>
      </c>
      <c r="J28" s="72">
        <v>21887.7109375</v>
      </c>
      <c r="K28" s="72">
        <v>13033.4296875</v>
      </c>
      <c r="L28" s="72">
        <v>3417.81005859375</v>
      </c>
      <c r="M28" s="72">
        <v>13263.25</v>
      </c>
      <c r="N28" s="72">
        <v>4043.820068359375</v>
      </c>
      <c r="O28" s="72">
        <v>2645.239990234375</v>
      </c>
      <c r="P28" s="72">
        <v>5887.240234375</v>
      </c>
      <c r="Q28" s="73">
        <v>1237.030029296875</v>
      </c>
      <c r="R28" s="69">
        <v>4065.800048828125</v>
      </c>
      <c r="S28" s="70">
        <v>140.22999572753906</v>
      </c>
      <c r="T28" s="74">
        <v>134.05999755859375</v>
      </c>
      <c r="U28" s="72">
        <v>0</v>
      </c>
      <c r="V28" s="72">
        <v>5.130000114440918</v>
      </c>
      <c r="W28" s="72">
        <v>1.0399999618530273</v>
      </c>
      <c r="X28" s="70">
        <v>3925.570068359375</v>
      </c>
      <c r="Y28" s="71">
        <v>917.9000244140625</v>
      </c>
      <c r="Z28" s="72">
        <v>1736.1099853515625</v>
      </c>
      <c r="AA28" s="72">
        <v>500.26998901367187</v>
      </c>
      <c r="AB28" s="72">
        <v>5.190000057220459</v>
      </c>
      <c r="AC28" s="72">
        <v>3.9999999105930328E-2</v>
      </c>
      <c r="AD28" s="72">
        <v>297.23001098632812</v>
      </c>
      <c r="AE28" s="72">
        <v>448.92999267578125</v>
      </c>
      <c r="AF28" s="73">
        <v>19.899999618530273</v>
      </c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</row>
    <row r="29" spans="1:43" s="21" customFormat="1" ht="15" hidden="1" customHeight="1" x14ac:dyDescent="0.2">
      <c r="A29" s="68" t="s">
        <v>24</v>
      </c>
      <c r="B29" s="69">
        <v>74001.2734375</v>
      </c>
      <c r="C29" s="69">
        <v>69793.2109375</v>
      </c>
      <c r="D29" s="70">
        <v>3605.510009765625</v>
      </c>
      <c r="E29" s="71">
        <v>3236.090087890625</v>
      </c>
      <c r="F29" s="72">
        <v>4.8400001525878906</v>
      </c>
      <c r="G29" s="72">
        <v>253.57000732421875</v>
      </c>
      <c r="H29" s="73">
        <v>111.01000213623047</v>
      </c>
      <c r="I29" s="70">
        <v>66187.703125</v>
      </c>
      <c r="J29" s="72">
        <v>22430.41015625</v>
      </c>
      <c r="K29" s="72">
        <v>13247.580078125</v>
      </c>
      <c r="L29" s="72">
        <v>3431.929931640625</v>
      </c>
      <c r="M29" s="72">
        <v>13167.0302734375</v>
      </c>
      <c r="N29" s="72">
        <v>4084.570068359375</v>
      </c>
      <c r="O29" s="72">
        <v>2657.47998046875</v>
      </c>
      <c r="P29" s="72">
        <v>5915.509765625</v>
      </c>
      <c r="Q29" s="73">
        <v>1253.18994140625</v>
      </c>
      <c r="R29" s="69">
        <v>4208.06005859375</v>
      </c>
      <c r="S29" s="70">
        <v>189.00999450683594</v>
      </c>
      <c r="T29" s="74">
        <v>182.66999816894531</v>
      </c>
      <c r="U29" s="72">
        <v>0</v>
      </c>
      <c r="V29" s="72">
        <v>4.880000114440918</v>
      </c>
      <c r="W29" s="72">
        <v>1.4600000381469727</v>
      </c>
      <c r="X29" s="70">
        <v>4019.050048828125</v>
      </c>
      <c r="Y29" s="71">
        <v>882.25</v>
      </c>
      <c r="Z29" s="72">
        <v>1735.31005859375</v>
      </c>
      <c r="AA29" s="72">
        <v>465.55999755859375</v>
      </c>
      <c r="AB29" s="72">
        <v>4.929999828338623</v>
      </c>
      <c r="AC29" s="72">
        <v>2.9999999329447746E-2</v>
      </c>
      <c r="AD29" s="72">
        <v>327.79000854492187</v>
      </c>
      <c r="AE29" s="72">
        <v>584.55999755859375</v>
      </c>
      <c r="AF29" s="73">
        <v>18.620000839233398</v>
      </c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</row>
    <row r="30" spans="1:43" s="21" customFormat="1" ht="15" hidden="1" customHeight="1" x14ac:dyDescent="0.2">
      <c r="A30" s="68" t="s">
        <v>23</v>
      </c>
      <c r="B30" s="69">
        <v>74246.640625</v>
      </c>
      <c r="C30" s="69">
        <v>69914.109375</v>
      </c>
      <c r="D30" s="70">
        <v>3506.6201171875</v>
      </c>
      <c r="E30" s="71">
        <v>3135.8701171875</v>
      </c>
      <c r="F30" s="72">
        <v>4.9899997711181641</v>
      </c>
      <c r="G30" s="72">
        <v>252.1300048828125</v>
      </c>
      <c r="H30" s="73">
        <v>113.62999725341797</v>
      </c>
      <c r="I30" s="70">
        <v>66407.4921875</v>
      </c>
      <c r="J30" s="72">
        <v>22730.380859375</v>
      </c>
      <c r="K30" s="72">
        <v>13329.1904296875</v>
      </c>
      <c r="L30" s="72">
        <v>3373.159912109375</v>
      </c>
      <c r="M30" s="72">
        <v>13090.9501953125</v>
      </c>
      <c r="N30" s="72">
        <v>3906.969970703125</v>
      </c>
      <c r="O30" s="72">
        <v>2658.669921875</v>
      </c>
      <c r="P30" s="72">
        <v>6051.919921875</v>
      </c>
      <c r="Q30" s="73">
        <v>1266.25</v>
      </c>
      <c r="R30" s="69">
        <v>4332.52978515625</v>
      </c>
      <c r="S30" s="70">
        <v>217.03999328613281</v>
      </c>
      <c r="T30" s="74">
        <v>210.46000671386719</v>
      </c>
      <c r="U30" s="72">
        <v>0</v>
      </c>
      <c r="V30" s="72">
        <v>4.7100000381469727</v>
      </c>
      <c r="W30" s="72">
        <v>1.8700000047683716</v>
      </c>
      <c r="X30" s="70">
        <v>4115.490234375</v>
      </c>
      <c r="Y30" s="71">
        <v>903.530029296875</v>
      </c>
      <c r="Z30" s="72">
        <v>1774.6500244140625</v>
      </c>
      <c r="AA30" s="72">
        <v>450.04998779296875</v>
      </c>
      <c r="AB30" s="72">
        <v>4.929999828338623</v>
      </c>
      <c r="AC30" s="72">
        <v>2.9999999329447746E-2</v>
      </c>
      <c r="AD30" s="72">
        <v>349.57000732421875</v>
      </c>
      <c r="AE30" s="72">
        <v>613.80999755859375</v>
      </c>
      <c r="AF30" s="73">
        <v>18.920000076293945</v>
      </c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</row>
    <row r="31" spans="1:43" s="21" customFormat="1" ht="15" hidden="1" customHeight="1" x14ac:dyDescent="0.2">
      <c r="A31" s="68" t="s">
        <v>22</v>
      </c>
      <c r="B31" s="69">
        <v>74840.203125</v>
      </c>
      <c r="C31" s="69">
        <v>70424.1171875</v>
      </c>
      <c r="D31" s="70">
        <v>3417.6201171875</v>
      </c>
      <c r="E31" s="71">
        <v>3039.719970703125</v>
      </c>
      <c r="F31" s="72">
        <v>4.7300000190734863</v>
      </c>
      <c r="G31" s="72">
        <v>256.95001220703125</v>
      </c>
      <c r="H31" s="73">
        <v>116.22000122070312</v>
      </c>
      <c r="I31" s="70">
        <v>67006.5</v>
      </c>
      <c r="J31" s="72">
        <v>22929.060546875</v>
      </c>
      <c r="K31" s="72">
        <v>13422.3095703125</v>
      </c>
      <c r="L31" s="72">
        <v>3326.030029296875</v>
      </c>
      <c r="M31" s="72">
        <v>13011.7802734375</v>
      </c>
      <c r="N31" s="72">
        <v>4120.5</v>
      </c>
      <c r="O31" s="72">
        <v>2681.330078125</v>
      </c>
      <c r="P31" s="72">
        <v>6221.419921875</v>
      </c>
      <c r="Q31" s="73">
        <v>1294.0699462890625</v>
      </c>
      <c r="R31" s="69">
        <v>4416.080078125</v>
      </c>
      <c r="S31" s="70">
        <v>237.97000122070312</v>
      </c>
      <c r="T31" s="74">
        <v>231.33999633789062</v>
      </c>
      <c r="U31" s="72">
        <v>0</v>
      </c>
      <c r="V31" s="72">
        <v>4.7800002098083496</v>
      </c>
      <c r="W31" s="72">
        <v>1.8500000238418579</v>
      </c>
      <c r="X31" s="70">
        <v>4178.10986328125</v>
      </c>
      <c r="Y31" s="71">
        <v>915.510009765625</v>
      </c>
      <c r="Z31" s="72">
        <v>1794.9599609375</v>
      </c>
      <c r="AA31" s="72">
        <v>437.05999755859375</v>
      </c>
      <c r="AB31" s="72">
        <v>5.3000001907348633</v>
      </c>
      <c r="AC31" s="72">
        <v>2.9999999329447746E-2</v>
      </c>
      <c r="AD31" s="72">
        <v>380.010009765625</v>
      </c>
      <c r="AE31" s="72">
        <v>625.72998046875</v>
      </c>
      <c r="AF31" s="73">
        <v>19.510000228881836</v>
      </c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</row>
    <row r="32" spans="1:43" s="21" customFormat="1" ht="15" hidden="1" customHeight="1" x14ac:dyDescent="0.2">
      <c r="A32" s="68" t="s">
        <v>21</v>
      </c>
      <c r="B32" s="69">
        <v>75221.109375</v>
      </c>
      <c r="C32" s="69">
        <v>70713.703125</v>
      </c>
      <c r="D32" s="70">
        <v>3349.469970703125</v>
      </c>
      <c r="E32" s="71">
        <v>2969.27001953125</v>
      </c>
      <c r="F32" s="72">
        <v>5.0999999046325684</v>
      </c>
      <c r="G32" s="72">
        <v>258.73001098632812</v>
      </c>
      <c r="H32" s="73">
        <v>116.37000274658203</v>
      </c>
      <c r="I32" s="70">
        <v>67364.2265625</v>
      </c>
      <c r="J32" s="72">
        <v>23271.109375</v>
      </c>
      <c r="K32" s="72">
        <v>13380.3095703125</v>
      </c>
      <c r="L32" s="72">
        <v>3293.070068359375</v>
      </c>
      <c r="M32" s="72">
        <v>13019.7998046875</v>
      </c>
      <c r="N32" s="72">
        <v>4124.2900390625</v>
      </c>
      <c r="O32" s="72">
        <v>2657.6201171875</v>
      </c>
      <c r="P32" s="72">
        <v>6327.43994140625</v>
      </c>
      <c r="Q32" s="73">
        <v>1290.5899658203125</v>
      </c>
      <c r="R32" s="69">
        <v>4507.41015625</v>
      </c>
      <c r="S32" s="70">
        <v>270.23001098632812</v>
      </c>
      <c r="T32" s="74">
        <v>263.42999267578125</v>
      </c>
      <c r="U32" s="72">
        <v>0</v>
      </c>
      <c r="V32" s="72">
        <v>4.7600002288818359</v>
      </c>
      <c r="W32" s="72">
        <v>2.0399999618530273</v>
      </c>
      <c r="X32" s="70">
        <v>4237.18017578125</v>
      </c>
      <c r="Y32" s="71">
        <v>916.030029296875</v>
      </c>
      <c r="Z32" s="72">
        <v>1846.199951171875</v>
      </c>
      <c r="AA32" s="72">
        <v>423.41000366210937</v>
      </c>
      <c r="AB32" s="72">
        <v>5.7100000381469727</v>
      </c>
      <c r="AC32" s="72">
        <v>2.9999999329447746E-2</v>
      </c>
      <c r="AD32" s="72">
        <v>390.26998901367187</v>
      </c>
      <c r="AE32" s="72">
        <v>636.219970703125</v>
      </c>
      <c r="AF32" s="73">
        <v>19.309999465942383</v>
      </c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</row>
    <row r="33" spans="1:43" s="21" customFormat="1" ht="15" hidden="1" customHeight="1" x14ac:dyDescent="0.2">
      <c r="A33" s="68" t="s">
        <v>20</v>
      </c>
      <c r="B33" s="69">
        <v>75694.1796875</v>
      </c>
      <c r="C33" s="69">
        <v>71062.90625</v>
      </c>
      <c r="D33" s="70">
        <v>3293.139892578125</v>
      </c>
      <c r="E33" s="71">
        <v>2899.0400390625</v>
      </c>
      <c r="F33" s="72">
        <v>4.9499998092651367</v>
      </c>
      <c r="G33" s="72">
        <v>269.69000244140625</v>
      </c>
      <c r="H33" s="73">
        <v>119.45999908447266</v>
      </c>
      <c r="I33" s="70">
        <v>67769.7734375</v>
      </c>
      <c r="J33" s="72">
        <v>23568.919921875</v>
      </c>
      <c r="K33" s="72">
        <v>13517.51953125</v>
      </c>
      <c r="L33" s="72">
        <v>3247.77001953125</v>
      </c>
      <c r="M33" s="72">
        <v>12944.830078125</v>
      </c>
      <c r="N33" s="72">
        <v>4170.08984375</v>
      </c>
      <c r="O33" s="72">
        <v>2708.5400390625</v>
      </c>
      <c r="P33" s="72">
        <v>6306</v>
      </c>
      <c r="Q33" s="73">
        <v>1306.0999755859375</v>
      </c>
      <c r="R33" s="69">
        <v>4631.27001953125</v>
      </c>
      <c r="S33" s="70">
        <v>323.33999633789062</v>
      </c>
      <c r="T33" s="74">
        <v>315.92001342773437</v>
      </c>
      <c r="U33" s="72">
        <v>0</v>
      </c>
      <c r="V33" s="72">
        <v>4.8899998664855957</v>
      </c>
      <c r="W33" s="72">
        <v>2.5299999713897705</v>
      </c>
      <c r="X33" s="70">
        <v>4307.93017578125</v>
      </c>
      <c r="Y33" s="71">
        <v>918.3599853515625</v>
      </c>
      <c r="Z33" s="72">
        <v>1903.6600341796875</v>
      </c>
      <c r="AA33" s="72">
        <v>415.8800048828125</v>
      </c>
      <c r="AB33" s="72">
        <v>5.1399998664855957</v>
      </c>
      <c r="AC33" s="72">
        <v>2.9999999329447746E-2</v>
      </c>
      <c r="AD33" s="72">
        <v>418.27999877929687</v>
      </c>
      <c r="AE33" s="72">
        <v>626.1199951171875</v>
      </c>
      <c r="AF33" s="73">
        <v>20.459999084472656</v>
      </c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</row>
    <row r="34" spans="1:43" s="21" customFormat="1" ht="15" hidden="1" customHeight="1" x14ac:dyDescent="0.2">
      <c r="A34" s="68" t="s">
        <v>19</v>
      </c>
      <c r="B34" s="69">
        <v>75997</v>
      </c>
      <c r="C34" s="69">
        <v>71256.84375</v>
      </c>
      <c r="D34" s="70">
        <v>3234.010009765625</v>
      </c>
      <c r="E34" s="71">
        <v>2842.43994140625</v>
      </c>
      <c r="F34" s="72">
        <v>5.25</v>
      </c>
      <c r="G34" s="72">
        <v>267.07000732421875</v>
      </c>
      <c r="H34" s="73">
        <v>119.25</v>
      </c>
      <c r="I34" s="70">
        <v>68022.828125</v>
      </c>
      <c r="J34" s="72">
        <v>23817.109375</v>
      </c>
      <c r="K34" s="72">
        <v>13704.25</v>
      </c>
      <c r="L34" s="72">
        <v>3207.010009765625</v>
      </c>
      <c r="M34" s="72">
        <v>12857.419921875</v>
      </c>
      <c r="N34" s="72">
        <v>4225.22998046875</v>
      </c>
      <c r="O34" s="72">
        <v>2770.89990234375</v>
      </c>
      <c r="P34" s="72">
        <v>6155.52978515625</v>
      </c>
      <c r="Q34" s="73">
        <v>1285.3800048828125</v>
      </c>
      <c r="R34" s="69">
        <v>4740.16015625</v>
      </c>
      <c r="S34" s="70">
        <v>377.23001098632812</v>
      </c>
      <c r="T34" s="74">
        <v>368.72000122070312</v>
      </c>
      <c r="U34" s="72">
        <v>0</v>
      </c>
      <c r="V34" s="72">
        <v>5.4000000953674316</v>
      </c>
      <c r="W34" s="72">
        <v>3.1099998950958252</v>
      </c>
      <c r="X34" s="70">
        <v>4362.93017578125</v>
      </c>
      <c r="Y34" s="71">
        <v>942.15997314453125</v>
      </c>
      <c r="Z34" s="72">
        <v>1937.6099853515625</v>
      </c>
      <c r="AA34" s="72">
        <v>409.76998901367187</v>
      </c>
      <c r="AB34" s="72">
        <v>4.8000001907348633</v>
      </c>
      <c r="AC34" s="72">
        <v>5.9999998658895493E-2</v>
      </c>
      <c r="AD34" s="72">
        <v>463.6099853515625</v>
      </c>
      <c r="AE34" s="72">
        <v>584.9000244140625</v>
      </c>
      <c r="AF34" s="73">
        <v>20.020000457763672</v>
      </c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</row>
    <row r="35" spans="1:43" s="21" customFormat="1" ht="15.75" x14ac:dyDescent="0.2">
      <c r="A35" s="68" t="s">
        <v>18</v>
      </c>
      <c r="B35" s="69">
        <v>75524.9921875</v>
      </c>
      <c r="C35" s="69">
        <v>70452.3125</v>
      </c>
      <c r="D35" s="70">
        <v>2977.530029296875</v>
      </c>
      <c r="E35" s="71">
        <v>2587.7900390625</v>
      </c>
      <c r="F35" s="72">
        <v>5.630000114440918</v>
      </c>
      <c r="G35" s="72">
        <v>270.07000732421875</v>
      </c>
      <c r="H35" s="73">
        <v>114.04000091552734</v>
      </c>
      <c r="I35" s="70">
        <v>67474.78125</v>
      </c>
      <c r="J35" s="72">
        <v>24375.69921875</v>
      </c>
      <c r="K35" s="72">
        <v>13890.8095703125</v>
      </c>
      <c r="L35" s="72">
        <v>3185.7099609375</v>
      </c>
      <c r="M35" s="72">
        <v>12770.8095703125</v>
      </c>
      <c r="N35" s="72">
        <v>3942.389892578125</v>
      </c>
      <c r="O35" s="72">
        <v>2826.6298828125</v>
      </c>
      <c r="P35" s="72">
        <v>5361.10986328125</v>
      </c>
      <c r="Q35" s="73">
        <v>1121.6199951171875</v>
      </c>
      <c r="R35" s="69">
        <v>5072.68017578125</v>
      </c>
      <c r="S35" s="70">
        <v>625.969970703125</v>
      </c>
      <c r="T35" s="74">
        <v>616.1199951171875</v>
      </c>
      <c r="U35" s="72">
        <v>0</v>
      </c>
      <c r="V35" s="72">
        <v>4.9099998474121094</v>
      </c>
      <c r="W35" s="72">
        <v>4.940000057220459</v>
      </c>
      <c r="X35" s="70">
        <v>4446.7099609375</v>
      </c>
      <c r="Y35" s="71">
        <v>955.469970703125</v>
      </c>
      <c r="Z35" s="72">
        <v>1999.31005859375</v>
      </c>
      <c r="AA35" s="72">
        <v>392.8900146484375</v>
      </c>
      <c r="AB35" s="72">
        <v>5.2899999618530273</v>
      </c>
      <c r="AC35" s="72">
        <v>5.9999998658895493E-2</v>
      </c>
      <c r="AD35" s="72">
        <v>490.73001098632812</v>
      </c>
      <c r="AE35" s="72">
        <v>582.95001220703125</v>
      </c>
      <c r="AF35" s="73">
        <v>20.010000228881836</v>
      </c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</row>
    <row r="36" spans="1:43" s="21" customFormat="1" ht="15" hidden="1" customHeight="1" x14ac:dyDescent="0.2">
      <c r="A36" s="68" t="s">
        <v>17</v>
      </c>
      <c r="B36" s="69">
        <v>75612.2890625</v>
      </c>
      <c r="C36" s="69">
        <v>70491.96875</v>
      </c>
      <c r="D36" s="70">
        <v>2909.909912109375</v>
      </c>
      <c r="E36" s="71">
        <v>2516.989990234375</v>
      </c>
      <c r="F36" s="72">
        <v>5.9899997711181641</v>
      </c>
      <c r="G36" s="72">
        <v>270.8800048828125</v>
      </c>
      <c r="H36" s="73">
        <v>116.05000305175781</v>
      </c>
      <c r="I36" s="70">
        <v>67582.0625</v>
      </c>
      <c r="J36" s="72">
        <v>24240.029296875</v>
      </c>
      <c r="K36" s="72">
        <v>13853.01953125</v>
      </c>
      <c r="L36" s="72">
        <v>3131.610107421875</v>
      </c>
      <c r="M36" s="72">
        <v>12650.0400390625</v>
      </c>
      <c r="N36" s="72">
        <v>4200.4599609375</v>
      </c>
      <c r="O36" s="72">
        <v>2857.840087890625</v>
      </c>
      <c r="P36" s="72">
        <v>5498.52001953125</v>
      </c>
      <c r="Q36" s="73">
        <v>1150.5400390625</v>
      </c>
      <c r="R36" s="69">
        <v>5120.31982421875</v>
      </c>
      <c r="S36" s="70">
        <v>650.6099853515625</v>
      </c>
      <c r="T36" s="74">
        <v>639.52001953125</v>
      </c>
      <c r="U36" s="72">
        <v>0</v>
      </c>
      <c r="V36" s="72">
        <v>5.5999999046325684</v>
      </c>
      <c r="W36" s="72">
        <v>5.4899997711181641</v>
      </c>
      <c r="X36" s="70">
        <v>4469.7099609375</v>
      </c>
      <c r="Y36" s="71">
        <v>962.8699951171875</v>
      </c>
      <c r="Z36" s="72">
        <v>2034.8699951171875</v>
      </c>
      <c r="AA36" s="72">
        <v>379.52999877929687</v>
      </c>
      <c r="AB36" s="72">
        <v>5.5300002098083496</v>
      </c>
      <c r="AC36" s="72">
        <v>2.9999999329447746E-2</v>
      </c>
      <c r="AD36" s="72">
        <v>480.66000366210937</v>
      </c>
      <c r="AE36" s="72">
        <v>585.1500244140625</v>
      </c>
      <c r="AF36" s="73">
        <v>21.069999694824219</v>
      </c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</row>
    <row r="37" spans="1:43" s="21" customFormat="1" ht="15" hidden="1" customHeight="1" x14ac:dyDescent="0.2">
      <c r="A37" s="68" t="s">
        <v>16</v>
      </c>
      <c r="B37" s="69">
        <v>75799.03125</v>
      </c>
      <c r="C37" s="69">
        <v>70514.7890625</v>
      </c>
      <c r="D37" s="70">
        <v>2826.77001953125</v>
      </c>
      <c r="E37" s="71">
        <v>2423.64990234375</v>
      </c>
      <c r="F37" s="72">
        <v>6.0399999618530273</v>
      </c>
      <c r="G37" s="72">
        <v>282.16000366210937</v>
      </c>
      <c r="H37" s="73">
        <v>114.91999816894531</v>
      </c>
      <c r="I37" s="70">
        <v>67688.0234375</v>
      </c>
      <c r="J37" s="72">
        <v>24509.490234375</v>
      </c>
      <c r="K37" s="72">
        <v>13962.7998046875</v>
      </c>
      <c r="L37" s="72">
        <v>3074.35009765625</v>
      </c>
      <c r="M37" s="72">
        <v>12513</v>
      </c>
      <c r="N37" s="72">
        <v>4213.7900390625</v>
      </c>
      <c r="O37" s="72">
        <v>2919.27001953125</v>
      </c>
      <c r="P37" s="72">
        <v>5344.7998046875</v>
      </c>
      <c r="Q37" s="73">
        <v>1150.52001953125</v>
      </c>
      <c r="R37" s="69">
        <v>5284.240234375</v>
      </c>
      <c r="S37" s="70">
        <v>706.1500244140625</v>
      </c>
      <c r="T37" s="74">
        <v>695.32000732421875</v>
      </c>
      <c r="U37" s="72">
        <v>0</v>
      </c>
      <c r="V37" s="72">
        <v>5.5399999618530273</v>
      </c>
      <c r="W37" s="72">
        <v>5.2899999618530273</v>
      </c>
      <c r="X37" s="70">
        <v>4578.08984375</v>
      </c>
      <c r="Y37" s="71">
        <v>1017.9000244140625</v>
      </c>
      <c r="Z37" s="72">
        <v>2066.2900390625</v>
      </c>
      <c r="AA37" s="72">
        <v>370.04998779296875</v>
      </c>
      <c r="AB37" s="72">
        <v>5.2899999618530273</v>
      </c>
      <c r="AC37" s="72">
        <v>2.9999999329447746E-2</v>
      </c>
      <c r="AD37" s="72">
        <v>510.27999877929687</v>
      </c>
      <c r="AE37" s="72">
        <v>587.79998779296875</v>
      </c>
      <c r="AF37" s="73">
        <v>20.450000762939453</v>
      </c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</row>
    <row r="38" spans="1:43" s="21" customFormat="1" ht="15" hidden="1" customHeight="1" x14ac:dyDescent="0.2">
      <c r="A38" s="68" t="s">
        <v>15</v>
      </c>
      <c r="B38" s="69">
        <v>76647.328125</v>
      </c>
      <c r="C38" s="69">
        <v>71132.96875</v>
      </c>
      <c r="D38" s="70">
        <v>2710.989990234375</v>
      </c>
      <c r="E38" s="71">
        <v>2289.739990234375</v>
      </c>
      <c r="F38" s="72">
        <v>6.7300000190734863</v>
      </c>
      <c r="G38" s="72">
        <v>299.02999877929687</v>
      </c>
      <c r="H38" s="73">
        <v>115.48999786376953</v>
      </c>
      <c r="I38" s="70">
        <v>68421.9765625</v>
      </c>
      <c r="J38" s="72">
        <v>25038.740234375</v>
      </c>
      <c r="K38" s="72">
        <v>14035.580078125</v>
      </c>
      <c r="L38" s="72">
        <v>3013.780029296875</v>
      </c>
      <c r="M38" s="72">
        <v>12468.16015625</v>
      </c>
      <c r="N38" s="72">
        <v>4336.830078125</v>
      </c>
      <c r="O38" s="72">
        <v>3029.610107421875</v>
      </c>
      <c r="P38" s="72">
        <v>5322.93994140625</v>
      </c>
      <c r="Q38" s="73">
        <v>1176.3399658203125</v>
      </c>
      <c r="R38" s="69">
        <v>5514.35986328125</v>
      </c>
      <c r="S38" s="70">
        <v>815.0999755859375</v>
      </c>
      <c r="T38" s="74">
        <v>803.72998046875</v>
      </c>
      <c r="U38" s="72">
        <v>0</v>
      </c>
      <c r="V38" s="72">
        <v>4.7800002098083496</v>
      </c>
      <c r="W38" s="72">
        <v>6.5900001525878906</v>
      </c>
      <c r="X38" s="70">
        <v>4699.259765625</v>
      </c>
      <c r="Y38" s="71">
        <v>1032.0899658203125</v>
      </c>
      <c r="Z38" s="72">
        <v>2163.0400390625</v>
      </c>
      <c r="AA38" s="72">
        <v>362.77999877929687</v>
      </c>
      <c r="AB38" s="72">
        <v>4.880000114440918</v>
      </c>
      <c r="AC38" s="72">
        <v>2.9999999329447746E-2</v>
      </c>
      <c r="AD38" s="72">
        <v>506.76998901367187</v>
      </c>
      <c r="AE38" s="72">
        <v>607.96002197265625</v>
      </c>
      <c r="AF38" s="73">
        <v>21.709999084472656</v>
      </c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</row>
    <row r="39" spans="1:43" s="21" customFormat="1" ht="15" hidden="1" customHeight="1" x14ac:dyDescent="0.2">
      <c r="A39" s="68" t="s">
        <v>14</v>
      </c>
      <c r="B39" s="69">
        <v>77255.578125</v>
      </c>
      <c r="C39" s="69">
        <v>71483.640625</v>
      </c>
      <c r="D39" s="70">
        <v>2560.739990234375</v>
      </c>
      <c r="E39" s="71">
        <v>2139.070068359375</v>
      </c>
      <c r="F39" s="72">
        <v>8.4300003051757812</v>
      </c>
      <c r="G39" s="72">
        <v>300.6199951171875</v>
      </c>
      <c r="H39" s="73">
        <v>112.62000274658203</v>
      </c>
      <c r="I39" s="70">
        <v>68922.8984375</v>
      </c>
      <c r="J39" s="72">
        <v>25559.849609375</v>
      </c>
      <c r="K39" s="72">
        <v>14125.009765625</v>
      </c>
      <c r="L39" s="72">
        <v>2972.5400390625</v>
      </c>
      <c r="M39" s="72">
        <v>12452.2900390625</v>
      </c>
      <c r="N39" s="72">
        <v>4204.97998046875</v>
      </c>
      <c r="O39" s="72">
        <v>3085.889892578125</v>
      </c>
      <c r="P39" s="72">
        <v>5335.0498046875</v>
      </c>
      <c r="Q39" s="73">
        <v>1187.2900390625</v>
      </c>
      <c r="R39" s="69">
        <v>5771.93994140625</v>
      </c>
      <c r="S39" s="70">
        <v>965.29998779296875</v>
      </c>
      <c r="T39" s="74">
        <v>952.44000244140625</v>
      </c>
      <c r="U39" s="72">
        <v>0</v>
      </c>
      <c r="V39" s="72">
        <v>4.6999998092651367</v>
      </c>
      <c r="W39" s="72">
        <v>8.1599998474121094</v>
      </c>
      <c r="X39" s="70">
        <v>4806.64013671875</v>
      </c>
      <c r="Y39" s="71">
        <v>1054.6500244140625</v>
      </c>
      <c r="Z39" s="72">
        <v>2242.659912109375</v>
      </c>
      <c r="AA39" s="72">
        <v>349.8699951171875</v>
      </c>
      <c r="AB39" s="72">
        <v>5.4099998474121094</v>
      </c>
      <c r="AC39" s="72">
        <v>2.9999999329447746E-2</v>
      </c>
      <c r="AD39" s="72">
        <v>533.71002197265625</v>
      </c>
      <c r="AE39" s="72">
        <v>598.239990234375</v>
      </c>
      <c r="AF39" s="73">
        <v>22.069999694824219</v>
      </c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</row>
    <row r="40" spans="1:43" s="21" customFormat="1" ht="15" hidden="1" customHeight="1" x14ac:dyDescent="0.2">
      <c r="A40" s="68" t="s">
        <v>13</v>
      </c>
      <c r="B40" s="69">
        <v>78238.921875</v>
      </c>
      <c r="C40" s="69">
        <v>72308.3203125</v>
      </c>
      <c r="D40" s="70">
        <v>2468.60009765625</v>
      </c>
      <c r="E40" s="71">
        <v>2044.199951171875</v>
      </c>
      <c r="F40" s="72">
        <v>8.9799995422363281</v>
      </c>
      <c r="G40" s="72">
        <v>303.22000122070312</v>
      </c>
      <c r="H40" s="73">
        <v>112.19999694824219</v>
      </c>
      <c r="I40" s="70">
        <v>69839.71875</v>
      </c>
      <c r="J40" s="72">
        <v>26058.869140625</v>
      </c>
      <c r="K40" s="72">
        <v>14265.5302734375</v>
      </c>
      <c r="L40" s="72">
        <v>2917.97998046875</v>
      </c>
      <c r="M40" s="72">
        <v>12386.01953125</v>
      </c>
      <c r="N40" s="72">
        <v>4434.39990234375</v>
      </c>
      <c r="O40" s="72">
        <v>3107.199951171875</v>
      </c>
      <c r="P40" s="72">
        <v>5459.16015625</v>
      </c>
      <c r="Q40" s="73">
        <v>1210.56005859375</v>
      </c>
      <c r="R40" s="69">
        <v>5930.60009765625</v>
      </c>
      <c r="S40" s="70">
        <v>1040.199951171875</v>
      </c>
      <c r="T40" s="74">
        <v>1026.3699951171875</v>
      </c>
      <c r="U40" s="72">
        <v>0</v>
      </c>
      <c r="V40" s="72">
        <v>4.6700000762939453</v>
      </c>
      <c r="W40" s="72">
        <v>9.1599998474121094</v>
      </c>
      <c r="X40" s="70">
        <v>4890.39990234375</v>
      </c>
      <c r="Y40" s="71">
        <v>1060.9000244140625</v>
      </c>
      <c r="Z40" s="72">
        <v>2300.6298828125</v>
      </c>
      <c r="AA40" s="72">
        <v>341.55999755859375</v>
      </c>
      <c r="AB40" s="72">
        <v>5.5300002098083496</v>
      </c>
      <c r="AC40" s="72">
        <v>2.9999999329447746E-2</v>
      </c>
      <c r="AD40" s="72">
        <v>550.3499755859375</v>
      </c>
      <c r="AE40" s="72">
        <v>608.22998046875</v>
      </c>
      <c r="AF40" s="73">
        <v>23.170000076293945</v>
      </c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</row>
    <row r="41" spans="1:43" s="21" customFormat="1" ht="15" hidden="1" customHeight="1" x14ac:dyDescent="0.2">
      <c r="A41" s="68" t="s">
        <v>12</v>
      </c>
      <c r="B41" s="69">
        <v>79163.5703125</v>
      </c>
      <c r="C41" s="69">
        <v>73163.6015625</v>
      </c>
      <c r="D41" s="70">
        <v>2485.239990234375</v>
      </c>
      <c r="E41" s="71">
        <v>2003.8699951171875</v>
      </c>
      <c r="F41" s="72">
        <v>8.3999996185302734</v>
      </c>
      <c r="G41" s="72">
        <v>319.1300048828125</v>
      </c>
      <c r="H41" s="73">
        <v>153.83999633789063</v>
      </c>
      <c r="I41" s="70">
        <v>70678.359375</v>
      </c>
      <c r="J41" s="72">
        <v>26677.26953125</v>
      </c>
      <c r="K41" s="72">
        <v>14537.740234375</v>
      </c>
      <c r="L41" s="72">
        <v>2881.639892578125</v>
      </c>
      <c r="M41" s="72">
        <v>12362.349609375</v>
      </c>
      <c r="N41" s="72">
        <v>4500.4501953125</v>
      </c>
      <c r="O41" s="72">
        <v>3150.27001953125</v>
      </c>
      <c r="P41" s="72">
        <v>5348.259765625</v>
      </c>
      <c r="Q41" s="73">
        <v>1220.3800048828125</v>
      </c>
      <c r="R41" s="69">
        <v>5999.97021484375</v>
      </c>
      <c r="S41" s="70">
        <v>1067.989990234375</v>
      </c>
      <c r="T41" s="74">
        <v>1055.6300048828125</v>
      </c>
      <c r="U41" s="72">
        <v>0</v>
      </c>
      <c r="V41" s="72">
        <v>2.8299999237060547</v>
      </c>
      <c r="W41" s="72">
        <v>9.5299997329711914</v>
      </c>
      <c r="X41" s="70">
        <v>4931.97998046875</v>
      </c>
      <c r="Y41" s="71">
        <v>1047.780029296875</v>
      </c>
      <c r="Z41" s="72">
        <v>2354.43994140625</v>
      </c>
      <c r="AA41" s="72">
        <v>328.70001220703125</v>
      </c>
      <c r="AB41" s="72">
        <v>5.4000000953674316</v>
      </c>
      <c r="AC41" s="72">
        <v>2.9999999329447746E-2</v>
      </c>
      <c r="AD41" s="72">
        <v>580.05999755859375</v>
      </c>
      <c r="AE41" s="72">
        <v>592.96002197265625</v>
      </c>
      <c r="AF41" s="73">
        <v>22.610000610351563</v>
      </c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</row>
    <row r="42" spans="1:43" s="21" customFormat="1" ht="15" hidden="1" customHeight="1" x14ac:dyDescent="0.2">
      <c r="A42" s="68" t="s">
        <v>11</v>
      </c>
      <c r="B42" s="69">
        <v>79861.6796875</v>
      </c>
      <c r="C42" s="69">
        <v>73765.1015625</v>
      </c>
      <c r="D42" s="70">
        <v>2387.919921875</v>
      </c>
      <c r="E42" s="71">
        <v>1946.06005859375</v>
      </c>
      <c r="F42" s="72">
        <v>9.4700002670288086</v>
      </c>
      <c r="G42" s="72">
        <v>317.82000732421875</v>
      </c>
      <c r="H42" s="73">
        <v>114.56999969482422</v>
      </c>
      <c r="I42" s="70">
        <v>71377.1796875</v>
      </c>
      <c r="J42" s="72">
        <v>27308.5703125</v>
      </c>
      <c r="K42" s="72">
        <v>14663.0302734375</v>
      </c>
      <c r="L42" s="72">
        <v>2828.340087890625</v>
      </c>
      <c r="M42" s="72">
        <v>12298.66015625</v>
      </c>
      <c r="N42" s="72">
        <v>4417.68017578125</v>
      </c>
      <c r="O42" s="72">
        <v>3166.800048828125</v>
      </c>
      <c r="P42" s="72">
        <v>5433.56982421875</v>
      </c>
      <c r="Q42" s="73">
        <v>1260.530029296875</v>
      </c>
      <c r="R42" s="69">
        <v>6096.580078125</v>
      </c>
      <c r="S42" s="70">
        <v>1095.239990234375</v>
      </c>
      <c r="T42" s="74">
        <v>1080.81005859375</v>
      </c>
      <c r="U42" s="72">
        <v>0</v>
      </c>
      <c r="V42" s="72">
        <v>4.3499999046325684</v>
      </c>
      <c r="W42" s="72">
        <v>10.079999923706055</v>
      </c>
      <c r="X42" s="70">
        <v>5001.33984375</v>
      </c>
      <c r="Y42" s="71">
        <v>1051.3699951171875</v>
      </c>
      <c r="Z42" s="72">
        <v>2406.070068359375</v>
      </c>
      <c r="AA42" s="72">
        <v>322.82998657226562</v>
      </c>
      <c r="AB42" s="72">
        <v>4.2300000190734863</v>
      </c>
      <c r="AC42" s="72">
        <v>2.9999999329447746E-2</v>
      </c>
      <c r="AD42" s="72">
        <v>611.15997314453125</v>
      </c>
      <c r="AE42" s="72">
        <v>582.07000732421875</v>
      </c>
      <c r="AF42" s="73">
        <v>23.579999923706055</v>
      </c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</row>
    <row r="43" spans="1:43" s="21" customFormat="1" ht="15" hidden="1" customHeight="1" x14ac:dyDescent="0.2">
      <c r="A43" s="68" t="s">
        <v>10</v>
      </c>
      <c r="B43" s="69">
        <v>80434.3125</v>
      </c>
      <c r="C43" s="69">
        <v>74280.3671875</v>
      </c>
      <c r="D43" s="70">
        <v>2323.139892578125</v>
      </c>
      <c r="E43" s="71">
        <v>1877.239990234375</v>
      </c>
      <c r="F43" s="72">
        <v>8.9499998092651367</v>
      </c>
      <c r="G43" s="72">
        <v>321.45001220703125</v>
      </c>
      <c r="H43" s="73">
        <v>115.5</v>
      </c>
      <c r="I43" s="70">
        <v>71957.2265625</v>
      </c>
      <c r="J43" s="72">
        <v>27711.169921875</v>
      </c>
      <c r="K43" s="72">
        <v>14759.7001953125</v>
      </c>
      <c r="L43" s="72">
        <v>2766.0400390625</v>
      </c>
      <c r="M43" s="72">
        <v>12280.099609375</v>
      </c>
      <c r="N43" s="72">
        <v>4548.02978515625</v>
      </c>
      <c r="O43" s="72">
        <v>3157.080078125</v>
      </c>
      <c r="P43" s="72">
        <v>5459.52001953125</v>
      </c>
      <c r="Q43" s="73">
        <v>1275.5899658203125</v>
      </c>
      <c r="R43" s="69">
        <v>6153.93994140625</v>
      </c>
      <c r="S43" s="70">
        <v>1103.6400146484375</v>
      </c>
      <c r="T43" s="74">
        <v>1087.5</v>
      </c>
      <c r="U43" s="72">
        <v>0</v>
      </c>
      <c r="V43" s="72">
        <v>5.130000114440918</v>
      </c>
      <c r="W43" s="72">
        <v>11.010000228881836</v>
      </c>
      <c r="X43" s="70">
        <v>5050.2998046875</v>
      </c>
      <c r="Y43" s="71">
        <v>1061.9000244140625</v>
      </c>
      <c r="Z43" s="72">
        <v>2435.429931640625</v>
      </c>
      <c r="AA43" s="72">
        <v>310.08999633789062</v>
      </c>
      <c r="AB43" s="72">
        <v>4.9200000762939453</v>
      </c>
      <c r="AC43" s="72">
        <v>2.9999999329447746E-2</v>
      </c>
      <c r="AD43" s="72">
        <v>621.77001953125</v>
      </c>
      <c r="AE43" s="72">
        <v>592.07000732421875</v>
      </c>
      <c r="AF43" s="73">
        <v>24.090000152587891</v>
      </c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s="21" customFormat="1" ht="15" hidden="1" customHeight="1" x14ac:dyDescent="0.2">
      <c r="A44" s="68" t="s">
        <v>9</v>
      </c>
      <c r="B44" s="69">
        <v>80795.2109375</v>
      </c>
      <c r="C44" s="69">
        <v>74527.8515625</v>
      </c>
      <c r="D44" s="70">
        <v>2168.340087890625</v>
      </c>
      <c r="E44" s="71">
        <v>1721.8399658203125</v>
      </c>
      <c r="F44" s="72">
        <v>8.4799995422363281</v>
      </c>
      <c r="G44" s="72">
        <v>322.94000244140625</v>
      </c>
      <c r="H44" s="73">
        <v>115.08000183105469</v>
      </c>
      <c r="I44" s="70">
        <v>72359.5078125</v>
      </c>
      <c r="J44" s="72">
        <v>28189.869140625</v>
      </c>
      <c r="K44" s="72">
        <v>14801.1103515625</v>
      </c>
      <c r="L44" s="72">
        <v>2692.60009765625</v>
      </c>
      <c r="M44" s="72">
        <v>12203.01953125</v>
      </c>
      <c r="N44" s="72">
        <v>4552.10009765625</v>
      </c>
      <c r="O44" s="72">
        <v>3133.280029296875</v>
      </c>
      <c r="P44" s="72">
        <v>5506.0498046875</v>
      </c>
      <c r="Q44" s="73">
        <v>1281.47998046875</v>
      </c>
      <c r="R44" s="69">
        <v>6267.35986328125</v>
      </c>
      <c r="S44" s="70">
        <v>1129.3599853515625</v>
      </c>
      <c r="T44" s="74">
        <v>1112.7099609375</v>
      </c>
      <c r="U44" s="72">
        <v>0</v>
      </c>
      <c r="V44" s="72">
        <v>5.4099998474121094</v>
      </c>
      <c r="W44" s="72">
        <v>11.239999771118164</v>
      </c>
      <c r="X44" s="70">
        <v>5138</v>
      </c>
      <c r="Y44" s="71">
        <v>1066.0799560546875</v>
      </c>
      <c r="Z44" s="72">
        <v>2503.030029296875</v>
      </c>
      <c r="AA44" s="72">
        <v>299.3699951171875</v>
      </c>
      <c r="AB44" s="72">
        <v>5.119999885559082</v>
      </c>
      <c r="AC44" s="72">
        <v>2.9999999329447746E-2</v>
      </c>
      <c r="AD44" s="72">
        <v>654.3599853515625</v>
      </c>
      <c r="AE44" s="72">
        <v>586.489990234375</v>
      </c>
      <c r="AF44" s="73">
        <v>23.520000457763672</v>
      </c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</row>
    <row r="45" spans="1:43" s="21" customFormat="1" ht="15" hidden="1" customHeight="1" x14ac:dyDescent="0.2">
      <c r="A45" s="68" t="s">
        <v>8</v>
      </c>
      <c r="B45" s="69">
        <v>81371.7265625</v>
      </c>
      <c r="C45" s="69">
        <v>74960.1015625</v>
      </c>
      <c r="D45" s="70">
        <v>2095.659912109375</v>
      </c>
      <c r="E45" s="71">
        <v>1664.800048828125</v>
      </c>
      <c r="F45" s="72">
        <v>6.8299999237060547</v>
      </c>
      <c r="G45" s="72">
        <v>307.760009765625</v>
      </c>
      <c r="H45" s="73">
        <v>116.26999664306641</v>
      </c>
      <c r="I45" s="70">
        <v>72864.4375</v>
      </c>
      <c r="J45" s="72">
        <v>28398.900390625</v>
      </c>
      <c r="K45" s="72">
        <v>14820.400390625</v>
      </c>
      <c r="L45" s="72">
        <v>2636.47998046875</v>
      </c>
      <c r="M45" s="72">
        <v>12178.2099609375</v>
      </c>
      <c r="N45" s="72">
        <v>4736.93994140625</v>
      </c>
      <c r="O45" s="72">
        <v>3138.429931640625</v>
      </c>
      <c r="P45" s="72">
        <v>5646.14990234375</v>
      </c>
      <c r="Q45" s="73">
        <v>1308.9300537109375</v>
      </c>
      <c r="R45" s="69">
        <v>6411.6298828125</v>
      </c>
      <c r="S45" s="70">
        <v>1208.510009765625</v>
      </c>
      <c r="T45" s="74">
        <v>1187.6500244140625</v>
      </c>
      <c r="U45" s="72">
        <v>0</v>
      </c>
      <c r="V45" s="72">
        <v>8.5100002288818359</v>
      </c>
      <c r="W45" s="72">
        <v>12.350000381469727</v>
      </c>
      <c r="X45" s="70">
        <v>5203.1201171875</v>
      </c>
      <c r="Y45" s="71">
        <v>1057.9100341796875</v>
      </c>
      <c r="Z45" s="72">
        <v>2588.7900390625</v>
      </c>
      <c r="AA45" s="72">
        <v>290.1199951171875</v>
      </c>
      <c r="AB45" s="72">
        <v>4.75</v>
      </c>
      <c r="AC45" s="72">
        <v>2.9999999329447746E-2</v>
      </c>
      <c r="AD45" s="72">
        <v>658.030029296875</v>
      </c>
      <c r="AE45" s="72">
        <v>579.71002197265625</v>
      </c>
      <c r="AF45" s="73">
        <v>23.780000686645508</v>
      </c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</row>
    <row r="46" spans="1:43" s="21" customFormat="1" ht="15" hidden="1" customHeight="1" x14ac:dyDescent="0.2">
      <c r="A46" s="68" t="s">
        <v>7</v>
      </c>
      <c r="B46" s="69">
        <v>81821.1171875</v>
      </c>
      <c r="C46" s="69">
        <v>75321.296875</v>
      </c>
      <c r="D46" s="70">
        <v>2028.260009765625</v>
      </c>
      <c r="E46" s="71">
        <v>1621.030029296875</v>
      </c>
      <c r="F46" s="72">
        <v>6.9099998474121094</v>
      </c>
      <c r="G46" s="72">
        <v>285.75</v>
      </c>
      <c r="H46" s="73">
        <v>114.56999969482422</v>
      </c>
      <c r="I46" s="70">
        <v>73293.0390625</v>
      </c>
      <c r="J46" s="72">
        <v>28834.41015625</v>
      </c>
      <c r="K46" s="72">
        <v>15001.080078125</v>
      </c>
      <c r="L46" s="72">
        <v>2578.929931640625</v>
      </c>
      <c r="M46" s="72">
        <v>12060.6103515625</v>
      </c>
      <c r="N46" s="72">
        <v>4760.5498046875</v>
      </c>
      <c r="O46" s="72">
        <v>3190.75</v>
      </c>
      <c r="P46" s="72">
        <v>5547.81005859375</v>
      </c>
      <c r="Q46" s="73">
        <v>1318.9000244140625</v>
      </c>
      <c r="R46" s="69">
        <v>6499.81982421875</v>
      </c>
      <c r="S46" s="70">
        <v>1255.949951171875</v>
      </c>
      <c r="T46" s="74">
        <v>1234.760009765625</v>
      </c>
      <c r="U46" s="72">
        <v>0</v>
      </c>
      <c r="V46" s="72">
        <v>8.9099998474121094</v>
      </c>
      <c r="W46" s="72">
        <v>12.279999732971191</v>
      </c>
      <c r="X46" s="70">
        <v>5243.8701171875</v>
      </c>
      <c r="Y46" s="71">
        <v>1046.0999755859375</v>
      </c>
      <c r="Z46" s="72">
        <v>2660.909912109375</v>
      </c>
      <c r="AA46" s="72">
        <v>277.17001342773437</v>
      </c>
      <c r="AB46" s="72">
        <v>4.3499999046325684</v>
      </c>
      <c r="AC46" s="72">
        <v>3.9999999105930328E-2</v>
      </c>
      <c r="AD46" s="72">
        <v>660.19000244140625</v>
      </c>
      <c r="AE46" s="72">
        <v>571.52001953125</v>
      </c>
      <c r="AF46" s="73">
        <v>23.590000152587891</v>
      </c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</row>
    <row r="47" spans="1:43" s="21" customFormat="1" ht="15.75" x14ac:dyDescent="0.2">
      <c r="A47" s="68" t="s">
        <v>6</v>
      </c>
      <c r="B47" s="69">
        <v>81638.390625</v>
      </c>
      <c r="C47" s="69">
        <v>75092.2421875</v>
      </c>
      <c r="D47" s="70">
        <v>1963.8800048828125</v>
      </c>
      <c r="E47" s="71">
        <v>1578.0999755859375</v>
      </c>
      <c r="F47" s="72">
        <v>7.179999828338623</v>
      </c>
      <c r="G47" s="72">
        <v>270.83999633789062</v>
      </c>
      <c r="H47" s="73">
        <v>107.76000213623047</v>
      </c>
      <c r="I47" s="70">
        <v>73128.359375</v>
      </c>
      <c r="J47" s="72">
        <v>29717.419921875</v>
      </c>
      <c r="K47" s="72">
        <v>15187.8701171875</v>
      </c>
      <c r="L47" s="72">
        <v>2520.510009765625</v>
      </c>
      <c r="M47" s="72">
        <v>11992.4599609375</v>
      </c>
      <c r="N47" s="72">
        <v>4378.41015625</v>
      </c>
      <c r="O47" s="72">
        <v>2676.75</v>
      </c>
      <c r="P47" s="72">
        <v>5369.259765625</v>
      </c>
      <c r="Q47" s="73">
        <v>1285.6800537109375</v>
      </c>
      <c r="R47" s="69">
        <v>6546.14990234375</v>
      </c>
      <c r="S47" s="70">
        <v>1290.969970703125</v>
      </c>
      <c r="T47" s="74">
        <v>1267.52001953125</v>
      </c>
      <c r="U47" s="72">
        <v>0</v>
      </c>
      <c r="V47" s="72">
        <v>10.039999961853027</v>
      </c>
      <c r="W47" s="72">
        <v>13.409999847412109</v>
      </c>
      <c r="X47" s="70">
        <v>5255.18017578125</v>
      </c>
      <c r="Y47" s="71">
        <v>1025.8699951171875</v>
      </c>
      <c r="Z47" s="72">
        <v>2716.800048828125</v>
      </c>
      <c r="AA47" s="72">
        <v>269.08999633789062</v>
      </c>
      <c r="AB47" s="72">
        <v>3.9100000858306885</v>
      </c>
      <c r="AC47" s="72">
        <v>3.9999999105930328E-2</v>
      </c>
      <c r="AD47" s="72">
        <v>662.03997802734375</v>
      </c>
      <c r="AE47" s="72">
        <v>554.47998046875</v>
      </c>
      <c r="AF47" s="73">
        <v>22.950000762939453</v>
      </c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</row>
    <row r="48" spans="1:43" s="21" customFormat="1" ht="15" hidden="1" customHeight="1" x14ac:dyDescent="0.2">
      <c r="A48" s="68" t="s">
        <v>5</v>
      </c>
      <c r="B48" s="69">
        <v>81698.8125</v>
      </c>
      <c r="C48" s="69">
        <v>75148.6796875</v>
      </c>
      <c r="D48" s="70">
        <v>1898.8800048828125</v>
      </c>
      <c r="E48" s="71">
        <v>1507.719970703125</v>
      </c>
      <c r="F48" s="72">
        <v>6.570000171661377</v>
      </c>
      <c r="G48" s="72">
        <v>275.44000244140625</v>
      </c>
      <c r="H48" s="73">
        <v>109.15000152587891</v>
      </c>
      <c r="I48" s="70">
        <v>73249.796875</v>
      </c>
      <c r="J48" s="72">
        <v>29572.220703125</v>
      </c>
      <c r="K48" s="72">
        <v>15188.3896484375</v>
      </c>
      <c r="L48" s="72">
        <v>2461.7099609375</v>
      </c>
      <c r="M48" s="72">
        <v>11910.6396484375</v>
      </c>
      <c r="N48" s="72">
        <v>4688.93017578125</v>
      </c>
      <c r="O48" s="72">
        <v>2658.610107421875</v>
      </c>
      <c r="P48" s="72">
        <v>5446.83984375</v>
      </c>
      <c r="Q48" s="73">
        <v>1322.4599609375</v>
      </c>
      <c r="R48" s="69">
        <v>6550.1298828125</v>
      </c>
      <c r="S48" s="70">
        <v>1305.81005859375</v>
      </c>
      <c r="T48" s="74">
        <v>1272.969970703125</v>
      </c>
      <c r="U48" s="72">
        <v>0</v>
      </c>
      <c r="V48" s="72">
        <v>18.280000686645508</v>
      </c>
      <c r="W48" s="72">
        <v>14.560000419616699</v>
      </c>
      <c r="X48" s="70">
        <v>5244.31982421875</v>
      </c>
      <c r="Y48" s="71">
        <v>1006.4000244140625</v>
      </c>
      <c r="Z48" s="72">
        <v>2717.8701171875</v>
      </c>
      <c r="AA48" s="72">
        <v>260.05999755859375</v>
      </c>
      <c r="AB48" s="72">
        <v>4.2300000190734863</v>
      </c>
      <c r="AC48" s="72">
        <v>5.000000074505806E-2</v>
      </c>
      <c r="AD48" s="72">
        <v>667.6400146484375</v>
      </c>
      <c r="AE48" s="72">
        <v>563.510009765625</v>
      </c>
      <c r="AF48" s="73">
        <v>24.559999465942383</v>
      </c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</row>
    <row r="49" spans="1:43" s="21" customFormat="1" ht="15" hidden="1" customHeight="1" x14ac:dyDescent="0.2">
      <c r="A49" s="68" t="s">
        <v>73</v>
      </c>
      <c r="B49" s="69">
        <v>81667.703125</v>
      </c>
      <c r="C49" s="69">
        <v>75108.046875</v>
      </c>
      <c r="D49" s="70">
        <v>1868.739990234375</v>
      </c>
      <c r="E49" s="71">
        <v>1473.6300048828125</v>
      </c>
      <c r="F49" s="72">
        <v>7.8899998664855957</v>
      </c>
      <c r="G49" s="72">
        <v>278.17999267578125</v>
      </c>
      <c r="H49" s="73">
        <v>109.04000091552734</v>
      </c>
      <c r="I49" s="70">
        <v>73239.3125</v>
      </c>
      <c r="J49" s="72">
        <v>29667.490234375</v>
      </c>
      <c r="K49" s="72">
        <v>15292.419921875</v>
      </c>
      <c r="L49" s="72">
        <v>2393.580078125</v>
      </c>
      <c r="M49" s="72">
        <v>11777.73046875</v>
      </c>
      <c r="N49" s="72">
        <v>4666.85986328125</v>
      </c>
      <c r="O49" s="72">
        <v>2676.14990234375</v>
      </c>
      <c r="P49" s="72">
        <v>5431.75</v>
      </c>
      <c r="Q49" s="73">
        <v>1333.3299560546875</v>
      </c>
      <c r="R49" s="69">
        <v>6559.64990234375</v>
      </c>
      <c r="S49" s="70">
        <v>1301.68994140625</v>
      </c>
      <c r="T49" s="74">
        <v>1270.3399658203125</v>
      </c>
      <c r="U49" s="72">
        <v>0</v>
      </c>
      <c r="V49" s="72">
        <v>17.280000686645508</v>
      </c>
      <c r="W49" s="72">
        <v>14.069999694824219</v>
      </c>
      <c r="X49" s="70">
        <v>5257.9599609375</v>
      </c>
      <c r="Y49" s="71">
        <v>986.760009765625</v>
      </c>
      <c r="Z49" s="72">
        <v>2768</v>
      </c>
      <c r="AA49" s="72">
        <v>248.89999389648437</v>
      </c>
      <c r="AB49" s="72">
        <v>3.7300000190734863</v>
      </c>
      <c r="AC49" s="72">
        <v>5.000000074505806E-2</v>
      </c>
      <c r="AD49" s="72">
        <v>673.95001220703125</v>
      </c>
      <c r="AE49" s="72">
        <v>553.28997802734375</v>
      </c>
      <c r="AF49" s="73">
        <v>23.280000686645508</v>
      </c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</row>
    <row r="50" spans="1:43" s="21" customFormat="1" ht="15" hidden="1" customHeight="1" x14ac:dyDescent="0.2">
      <c r="A50" s="68" t="s">
        <v>75</v>
      </c>
      <c r="B50" s="69">
        <v>82288.21875</v>
      </c>
      <c r="C50" s="69">
        <v>75688.7890625</v>
      </c>
      <c r="D50" s="70">
        <v>1819.81005859375</v>
      </c>
      <c r="E50" s="71">
        <v>1428.4000244140625</v>
      </c>
      <c r="F50" s="72">
        <v>7.0500001907348633</v>
      </c>
      <c r="G50" s="72">
        <v>276.6400146484375</v>
      </c>
      <c r="H50" s="73">
        <v>107.72000122070312</v>
      </c>
      <c r="I50" s="70">
        <v>73868.9765625</v>
      </c>
      <c r="J50" s="72">
        <v>30059.48046875</v>
      </c>
      <c r="K50" s="72">
        <v>15413.6396484375</v>
      </c>
      <c r="L50" s="72">
        <v>2329.1298828125</v>
      </c>
      <c r="M50" s="72">
        <v>11786.8896484375</v>
      </c>
      <c r="N50" s="72">
        <v>4737.259765625</v>
      </c>
      <c r="O50" s="72">
        <v>2718.389892578125</v>
      </c>
      <c r="P50" s="72">
        <v>5464.35986328125</v>
      </c>
      <c r="Q50" s="73">
        <v>1359.8299560546875</v>
      </c>
      <c r="R50" s="69">
        <v>6599.43017578125</v>
      </c>
      <c r="S50" s="70">
        <v>1312.7099609375</v>
      </c>
      <c r="T50" s="74">
        <v>1278.010009765625</v>
      </c>
      <c r="U50" s="72">
        <v>0</v>
      </c>
      <c r="V50" s="72">
        <v>20.180000305175781</v>
      </c>
      <c r="W50" s="72">
        <v>14.520000457763672</v>
      </c>
      <c r="X50" s="70">
        <v>5286.72021484375</v>
      </c>
      <c r="Y50" s="71">
        <v>966.469970703125</v>
      </c>
      <c r="Z50" s="72">
        <v>2808.570068359375</v>
      </c>
      <c r="AA50" s="72">
        <v>245.33999633789062</v>
      </c>
      <c r="AB50" s="72">
        <v>4.5</v>
      </c>
      <c r="AC50" s="72">
        <v>5.000000074505806E-2</v>
      </c>
      <c r="AD50" s="72">
        <v>674.3699951171875</v>
      </c>
      <c r="AE50" s="72">
        <v>562.95001220703125</v>
      </c>
      <c r="AF50" s="73">
        <v>24.469999313354492</v>
      </c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</row>
    <row r="51" spans="1:43" s="21" customFormat="1" ht="15" hidden="1" customHeight="1" x14ac:dyDescent="0.2">
      <c r="A51" s="68" t="s">
        <v>76</v>
      </c>
      <c r="B51" s="69">
        <v>82690.7578125</v>
      </c>
      <c r="C51" s="69">
        <v>76017.078125</v>
      </c>
      <c r="D51" s="70">
        <v>1735.949951171875</v>
      </c>
      <c r="E51" s="71">
        <v>1363.550048828125</v>
      </c>
      <c r="F51" s="72">
        <v>6.940000057220459</v>
      </c>
      <c r="G51" s="72">
        <v>257.79998779296875</v>
      </c>
      <c r="H51" s="73">
        <v>107.66000366210937</v>
      </c>
      <c r="I51" s="70">
        <v>74281.1328125</v>
      </c>
      <c r="J51" s="72">
        <v>30430.2109375</v>
      </c>
      <c r="K51" s="72">
        <v>15595.9296875</v>
      </c>
      <c r="L51" s="72">
        <v>2266.409912109375</v>
      </c>
      <c r="M51" s="72">
        <v>11790.3701171875</v>
      </c>
      <c r="N51" s="72">
        <v>4645.89990234375</v>
      </c>
      <c r="O51" s="72">
        <v>2704.090087890625</v>
      </c>
      <c r="P51" s="72">
        <v>5477.25</v>
      </c>
      <c r="Q51" s="73">
        <v>1370.969970703125</v>
      </c>
      <c r="R51" s="69">
        <v>6673.68017578125</v>
      </c>
      <c r="S51" s="70">
        <v>1382.3900146484375</v>
      </c>
      <c r="T51" s="74">
        <v>1323.280029296875</v>
      </c>
      <c r="U51" s="72">
        <v>0</v>
      </c>
      <c r="V51" s="72">
        <v>44.169998168945313</v>
      </c>
      <c r="W51" s="72">
        <v>14.939999580383301</v>
      </c>
      <c r="X51" s="70">
        <v>5291.2900390625</v>
      </c>
      <c r="Y51" s="71">
        <v>953.989990234375</v>
      </c>
      <c r="Z51" s="72">
        <v>2837.840087890625</v>
      </c>
      <c r="AA51" s="72">
        <v>236.28999328613281</v>
      </c>
      <c r="AB51" s="72">
        <v>3.7200000286102295</v>
      </c>
      <c r="AC51" s="72">
        <v>3.9999999105930328E-2</v>
      </c>
      <c r="AD51" s="72">
        <v>695.3800048828125</v>
      </c>
      <c r="AE51" s="72">
        <v>540.030029296875</v>
      </c>
      <c r="AF51" s="73">
        <v>24</v>
      </c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</row>
    <row r="52" spans="1:43" s="21" customFormat="1" ht="15" hidden="1" customHeight="1" x14ac:dyDescent="0.2">
      <c r="A52" s="68" t="s">
        <v>77</v>
      </c>
      <c r="B52" s="69">
        <v>83675.2734375</v>
      </c>
      <c r="C52" s="69">
        <v>76916.546875</v>
      </c>
      <c r="D52" s="70">
        <v>1711.18994140625</v>
      </c>
      <c r="E52" s="71">
        <v>1337.280029296875</v>
      </c>
      <c r="F52" s="72">
        <v>5.6100001335144043</v>
      </c>
      <c r="G52" s="72">
        <v>260.67999267578125</v>
      </c>
      <c r="H52" s="73">
        <v>107.62000274658203</v>
      </c>
      <c r="I52" s="70">
        <v>75205.359375</v>
      </c>
      <c r="J52" s="72">
        <v>31035.240234375</v>
      </c>
      <c r="K52" s="72">
        <v>15734.4404296875</v>
      </c>
      <c r="L52" s="72">
        <v>2189.77001953125</v>
      </c>
      <c r="M52" s="72">
        <v>11777.5302734375</v>
      </c>
      <c r="N52" s="72">
        <v>4724.77978515625</v>
      </c>
      <c r="O52" s="72">
        <v>2701.81005859375</v>
      </c>
      <c r="P52" s="72">
        <v>5648.47021484375</v>
      </c>
      <c r="Q52" s="73">
        <v>1393.3199462890625</v>
      </c>
      <c r="R52" s="69">
        <v>6758.72021484375</v>
      </c>
      <c r="S52" s="70">
        <v>1409.4599609375</v>
      </c>
      <c r="T52" s="74">
        <v>1344.5699462890625</v>
      </c>
      <c r="U52" s="72">
        <v>0</v>
      </c>
      <c r="V52" s="72">
        <v>49.529998779296875</v>
      </c>
      <c r="W52" s="72">
        <v>15.359999656677246</v>
      </c>
      <c r="X52" s="70">
        <v>5349.259765625</v>
      </c>
      <c r="Y52" s="71">
        <v>938.42999267578125</v>
      </c>
      <c r="Z52" s="72">
        <v>2898.260009765625</v>
      </c>
      <c r="AA52" s="72">
        <v>225.05000305175781</v>
      </c>
      <c r="AB52" s="72">
        <v>4.4699997901916504</v>
      </c>
      <c r="AC52" s="72">
        <v>9.0000003576278687E-2</v>
      </c>
      <c r="AD52" s="72">
        <v>704.989990234375</v>
      </c>
      <c r="AE52" s="72">
        <v>553.03997802734375</v>
      </c>
      <c r="AF52" s="73">
        <v>24.930000305175781</v>
      </c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</row>
    <row r="53" spans="1:43" s="21" customFormat="1" ht="15" hidden="1" customHeight="1" x14ac:dyDescent="0.2">
      <c r="A53" s="68" t="s">
        <v>78</v>
      </c>
      <c r="B53" s="69">
        <v>84543.7421875</v>
      </c>
      <c r="C53" s="69">
        <v>77780.1171875</v>
      </c>
      <c r="D53" s="70">
        <v>1663.6300048828125</v>
      </c>
      <c r="E53" s="71">
        <v>1291.550048828125</v>
      </c>
      <c r="F53" s="72">
        <v>3.9100000858306885</v>
      </c>
      <c r="G53" s="72">
        <v>261.44000244140625</v>
      </c>
      <c r="H53" s="73">
        <v>106.73000335693359</v>
      </c>
      <c r="I53" s="70">
        <v>76116.4921875</v>
      </c>
      <c r="J53" s="72">
        <v>31707.5703125</v>
      </c>
      <c r="K53" s="72">
        <v>15889.8203125</v>
      </c>
      <c r="L53" s="72">
        <v>2121.2900390625</v>
      </c>
      <c r="M53" s="72">
        <v>11767.4404296875</v>
      </c>
      <c r="N53" s="72">
        <v>4894.16015625</v>
      </c>
      <c r="O53" s="72">
        <v>2685.969970703125</v>
      </c>
      <c r="P53" s="72">
        <v>5635.1201171875</v>
      </c>
      <c r="Q53" s="73">
        <v>1415.1199951171875</v>
      </c>
      <c r="R53" s="69">
        <v>6763.6201171875</v>
      </c>
      <c r="S53" s="70">
        <v>1418.550048828125</v>
      </c>
      <c r="T53" s="74">
        <v>1355.2099609375</v>
      </c>
      <c r="U53" s="72">
        <v>0</v>
      </c>
      <c r="V53" s="72">
        <v>48.290000915527344</v>
      </c>
      <c r="W53" s="72">
        <v>15.050000190734863</v>
      </c>
      <c r="X53" s="70">
        <v>5345.06982421875</v>
      </c>
      <c r="Y53" s="71">
        <v>867.96002197265625</v>
      </c>
      <c r="Z53" s="72">
        <v>2943.889892578125</v>
      </c>
      <c r="AA53" s="72">
        <v>215.39999389648437</v>
      </c>
      <c r="AB53" s="72">
        <v>3.4700000286102295</v>
      </c>
      <c r="AC53" s="72">
        <v>9.0000003576278687E-2</v>
      </c>
      <c r="AD53" s="72">
        <v>697.1500244140625</v>
      </c>
      <c r="AE53" s="72">
        <v>593.75</v>
      </c>
      <c r="AF53" s="73">
        <v>23.360000610351563</v>
      </c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</row>
    <row r="54" spans="1:43" s="21" customFormat="1" ht="15" hidden="1" customHeight="1" x14ac:dyDescent="0.2">
      <c r="A54" s="68" t="s">
        <v>79</v>
      </c>
      <c r="B54" s="69">
        <v>85093.328125</v>
      </c>
      <c r="C54" s="69">
        <v>78402.3984375</v>
      </c>
      <c r="D54" s="70">
        <v>1624.6600341796875</v>
      </c>
      <c r="E54" s="71">
        <v>1254.8800048828125</v>
      </c>
      <c r="F54" s="72">
        <v>3.5199999809265137</v>
      </c>
      <c r="G54" s="72">
        <v>259.489990234375</v>
      </c>
      <c r="H54" s="73">
        <v>106.76999664306641</v>
      </c>
      <c r="I54" s="70">
        <v>76777.7421875</v>
      </c>
      <c r="J54" s="72">
        <v>32293.5390625</v>
      </c>
      <c r="K54" s="72">
        <v>15847.1396484375</v>
      </c>
      <c r="L54" s="72">
        <v>2051.219970703125</v>
      </c>
      <c r="M54" s="72">
        <v>11881.1904296875</v>
      </c>
      <c r="N54" s="72">
        <v>4847.16015625</v>
      </c>
      <c r="O54" s="72">
        <v>2650.159912109375</v>
      </c>
      <c r="P54" s="72">
        <v>5768.39013671875</v>
      </c>
      <c r="Q54" s="73">
        <v>1438.93994140625</v>
      </c>
      <c r="R54" s="69">
        <v>6690.93017578125</v>
      </c>
      <c r="S54" s="70">
        <v>1407.3399658203125</v>
      </c>
      <c r="T54" s="74">
        <v>1338.47998046875</v>
      </c>
      <c r="U54" s="72">
        <v>0</v>
      </c>
      <c r="V54" s="72">
        <v>54.599998474121094</v>
      </c>
      <c r="W54" s="72">
        <v>14.260000228881836</v>
      </c>
      <c r="X54" s="70">
        <v>5283.58984375</v>
      </c>
      <c r="Y54" s="71">
        <v>840.219970703125</v>
      </c>
      <c r="Z54" s="72">
        <v>2943.909912109375</v>
      </c>
      <c r="AA54" s="72">
        <v>204.44000244140625</v>
      </c>
      <c r="AB54" s="72">
        <v>4.820000171661377</v>
      </c>
      <c r="AC54" s="72">
        <v>9.0000003576278687E-2</v>
      </c>
      <c r="AD54" s="72">
        <v>693.05999755859375</v>
      </c>
      <c r="AE54" s="72">
        <v>573.84002685546875</v>
      </c>
      <c r="AF54" s="73">
        <v>23.209999084472656</v>
      </c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</row>
    <row r="55" spans="1:43" s="21" customFormat="1" ht="15" hidden="1" customHeight="1" x14ac:dyDescent="0.2">
      <c r="A55" s="68" t="s">
        <v>80</v>
      </c>
      <c r="B55" s="69">
        <v>85705.8125</v>
      </c>
      <c r="C55" s="69">
        <v>79048.65625</v>
      </c>
      <c r="D55" s="70">
        <v>1596.7099609375</v>
      </c>
      <c r="E55" s="71">
        <v>1227.68994140625</v>
      </c>
      <c r="F55" s="72">
        <v>3.6600000858306885</v>
      </c>
      <c r="G55" s="72">
        <v>257.20001220703125</v>
      </c>
      <c r="H55" s="73">
        <v>108.16000366210937</v>
      </c>
      <c r="I55" s="70">
        <v>77451.953125</v>
      </c>
      <c r="J55" s="72">
        <v>32629.080078125</v>
      </c>
      <c r="K55" s="72">
        <v>16072.580078125</v>
      </c>
      <c r="L55" s="72">
        <v>1986.4100341796875</v>
      </c>
      <c r="M55" s="72">
        <v>12011.9501953125</v>
      </c>
      <c r="N55" s="72">
        <v>4896.91015625</v>
      </c>
      <c r="O55" s="72">
        <v>2643.64990234375</v>
      </c>
      <c r="P55" s="72">
        <v>5748.9501953125</v>
      </c>
      <c r="Q55" s="73">
        <v>1462.4200439453125</v>
      </c>
      <c r="R55" s="69">
        <v>6657.14990234375</v>
      </c>
      <c r="S55" s="70">
        <v>1384.1700439453125</v>
      </c>
      <c r="T55" s="74">
        <v>1318.9200439453125</v>
      </c>
      <c r="U55" s="72">
        <v>0</v>
      </c>
      <c r="V55" s="72">
        <v>49.959999084472656</v>
      </c>
      <c r="W55" s="72">
        <v>15.289999961853027</v>
      </c>
      <c r="X55" s="70">
        <v>5272.97998046875</v>
      </c>
      <c r="Y55" s="71">
        <v>816.489990234375</v>
      </c>
      <c r="Z55" s="72">
        <v>2968.969970703125</v>
      </c>
      <c r="AA55" s="72">
        <v>195.03999328613281</v>
      </c>
      <c r="AB55" s="72">
        <v>4.4200000762939453</v>
      </c>
      <c r="AC55" s="72">
        <v>9.0000003576278687E-2</v>
      </c>
      <c r="AD55" s="72">
        <v>688.54998779296875</v>
      </c>
      <c r="AE55" s="72">
        <v>575.65997314453125</v>
      </c>
      <c r="AF55" s="73">
        <v>23.760000228881836</v>
      </c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 s="21" customFormat="1" ht="15" hidden="1" customHeight="1" x14ac:dyDescent="0.2">
      <c r="A56" s="68" t="s">
        <v>81</v>
      </c>
      <c r="B56" s="69">
        <v>86171.8125</v>
      </c>
      <c r="C56" s="69">
        <v>79554.0625</v>
      </c>
      <c r="D56" s="70">
        <v>1563.02001953125</v>
      </c>
      <c r="E56" s="71">
        <v>1204.510009765625</v>
      </c>
      <c r="F56" s="72">
        <v>3.619999885559082</v>
      </c>
      <c r="G56" s="72">
        <v>246.33999633789062</v>
      </c>
      <c r="H56" s="73">
        <v>108.55000305175781</v>
      </c>
      <c r="I56" s="70">
        <v>77991.0390625</v>
      </c>
      <c r="J56" s="72">
        <v>32882.73828125</v>
      </c>
      <c r="K56" s="72">
        <v>16263.3095703125</v>
      </c>
      <c r="L56" s="72">
        <v>1920.1800537109375</v>
      </c>
      <c r="M56" s="72">
        <v>12104.3095703125</v>
      </c>
      <c r="N56" s="72">
        <v>4988.85009765625</v>
      </c>
      <c r="O56" s="72">
        <v>2624.35009765625</v>
      </c>
      <c r="P56" s="72">
        <v>5715.43017578125</v>
      </c>
      <c r="Q56" s="73">
        <v>1491.8699951171875</v>
      </c>
      <c r="R56" s="69">
        <v>6617.75</v>
      </c>
      <c r="S56" s="70">
        <v>1363.6300048828125</v>
      </c>
      <c r="T56" s="74">
        <v>1295.6800537109375</v>
      </c>
      <c r="U56" s="72">
        <v>0</v>
      </c>
      <c r="V56" s="72">
        <v>52.159999847412109</v>
      </c>
      <c r="W56" s="72">
        <v>15.789999961853027</v>
      </c>
      <c r="X56" s="70">
        <v>5254.1201171875</v>
      </c>
      <c r="Y56" s="71">
        <v>836.989990234375</v>
      </c>
      <c r="Z56" s="72">
        <v>2997.2900390625</v>
      </c>
      <c r="AA56" s="72">
        <v>188.28999328613281</v>
      </c>
      <c r="AB56" s="72">
        <v>4.6100001335144043</v>
      </c>
      <c r="AC56" s="72">
        <v>9.0000003576278687E-2</v>
      </c>
      <c r="AD56" s="72">
        <v>685.3900146484375</v>
      </c>
      <c r="AE56" s="72">
        <v>518.07000732421875</v>
      </c>
      <c r="AF56" s="73">
        <v>23.389999389648438</v>
      </c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</row>
    <row r="57" spans="1:43" s="21" customFormat="1" ht="15" hidden="1" customHeight="1" x14ac:dyDescent="0.2">
      <c r="A57" s="68" t="s">
        <v>82</v>
      </c>
      <c r="B57" s="69">
        <v>86714.59375</v>
      </c>
      <c r="C57" s="69">
        <v>80129.578125</v>
      </c>
      <c r="D57" s="70">
        <v>1536.489990234375</v>
      </c>
      <c r="E57" s="71">
        <v>1200.3199462890625</v>
      </c>
      <c r="F57" s="72">
        <v>4.2300000190734863</v>
      </c>
      <c r="G57" s="72">
        <v>225.97999572753906</v>
      </c>
      <c r="H57" s="73">
        <v>105.95999908447266</v>
      </c>
      <c r="I57" s="70">
        <v>78593.09375</v>
      </c>
      <c r="J57" s="72">
        <v>33124.6484375</v>
      </c>
      <c r="K57" s="72">
        <v>16475.08984375</v>
      </c>
      <c r="L57" s="72">
        <v>1858.7099609375</v>
      </c>
      <c r="M57" s="72">
        <v>12212.6103515625</v>
      </c>
      <c r="N57" s="72">
        <v>5109.64990234375</v>
      </c>
      <c r="O57" s="72">
        <v>2602.97998046875</v>
      </c>
      <c r="P57" s="72">
        <v>5712.1298828125</v>
      </c>
      <c r="Q57" s="73">
        <v>1497.27001953125</v>
      </c>
      <c r="R57" s="69">
        <v>6585.009765625</v>
      </c>
      <c r="S57" s="70">
        <v>1335.1199951171875</v>
      </c>
      <c r="T57" s="74">
        <v>1264.9300537109375</v>
      </c>
      <c r="U57" s="72">
        <v>0</v>
      </c>
      <c r="V57" s="72">
        <v>52.919998168945313</v>
      </c>
      <c r="W57" s="72">
        <v>17.270000457763672</v>
      </c>
      <c r="X57" s="70">
        <v>5249.89013671875</v>
      </c>
      <c r="Y57" s="71">
        <v>814.84002685546875</v>
      </c>
      <c r="Z57" s="72">
        <v>3037.639892578125</v>
      </c>
      <c r="AA57" s="72">
        <v>180.07000732421875</v>
      </c>
      <c r="AB57" s="72">
        <v>4.0300002098083496</v>
      </c>
      <c r="AC57" s="72">
        <v>9.0000003576278687E-2</v>
      </c>
      <c r="AD57" s="72">
        <v>684.71002197265625</v>
      </c>
      <c r="AE57" s="72">
        <v>504.8900146484375</v>
      </c>
      <c r="AF57" s="73">
        <v>23.620000839233398</v>
      </c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</row>
    <row r="58" spans="1:43" s="21" customFormat="1" ht="15" hidden="1" customHeight="1" x14ac:dyDescent="0.2">
      <c r="A58" s="68" t="s">
        <v>83</v>
      </c>
      <c r="B58" s="69">
        <v>86934.921875</v>
      </c>
      <c r="C58" s="69">
        <v>80393.2265625</v>
      </c>
      <c r="D58" s="70">
        <v>1529.050048828125</v>
      </c>
      <c r="E58" s="71">
        <v>1202.6500244140625</v>
      </c>
      <c r="F58" s="72">
        <v>4.1399998664855957</v>
      </c>
      <c r="G58" s="72">
        <v>217.05000305175781</v>
      </c>
      <c r="H58" s="73">
        <v>105.20999908447266</v>
      </c>
      <c r="I58" s="70">
        <v>78864.1796875</v>
      </c>
      <c r="J58" s="72">
        <v>33382.83984375</v>
      </c>
      <c r="K58" s="72">
        <v>16641.25</v>
      </c>
      <c r="L58" s="72">
        <v>1806.81005859375</v>
      </c>
      <c r="M58" s="72">
        <v>12223.919921875</v>
      </c>
      <c r="N58" s="72">
        <v>5046.93994140625</v>
      </c>
      <c r="O58" s="72">
        <v>2592.43994140625</v>
      </c>
      <c r="P58" s="72">
        <v>5663.2099609375</v>
      </c>
      <c r="Q58" s="73">
        <v>1506.77001953125</v>
      </c>
      <c r="R58" s="69">
        <v>6541.68994140625</v>
      </c>
      <c r="S58" s="70">
        <v>1314.8900146484375</v>
      </c>
      <c r="T58" s="74">
        <v>1241.719970703125</v>
      </c>
      <c r="U58" s="72">
        <v>0</v>
      </c>
      <c r="V58" s="72">
        <v>56.770000457763672</v>
      </c>
      <c r="W58" s="72">
        <v>16.399999618530273</v>
      </c>
      <c r="X58" s="70">
        <v>5226.7998046875</v>
      </c>
      <c r="Y58" s="71">
        <v>802.20001220703125</v>
      </c>
      <c r="Z58" s="72">
        <v>3053.389892578125</v>
      </c>
      <c r="AA58" s="72">
        <v>170.16999816894531</v>
      </c>
      <c r="AB58" s="72">
        <v>3.5499999523162842</v>
      </c>
      <c r="AC58" s="72">
        <v>0.10999999940395355</v>
      </c>
      <c r="AD58" s="72">
        <v>682.3900146484375</v>
      </c>
      <c r="AE58" s="72">
        <v>491.98001098632812</v>
      </c>
      <c r="AF58" s="73">
        <v>23.010000228881836</v>
      </c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</row>
    <row r="59" spans="1:43" s="21" customFormat="1" ht="15.75" x14ac:dyDescent="0.2">
      <c r="A59" s="68" t="s">
        <v>86</v>
      </c>
      <c r="B59" s="69">
        <v>86909.3828125</v>
      </c>
      <c r="C59" s="69">
        <v>80401.28125</v>
      </c>
      <c r="D59" s="70">
        <v>1479.7900390625</v>
      </c>
      <c r="E59" s="71">
        <v>1202.800048828125</v>
      </c>
      <c r="F59" s="72">
        <v>5.6599998474121094</v>
      </c>
      <c r="G59" s="72">
        <v>192.91000366210937</v>
      </c>
      <c r="H59" s="73">
        <v>78.419998168945313</v>
      </c>
      <c r="I59" s="70">
        <v>78921.4921875</v>
      </c>
      <c r="J59" s="72">
        <v>33779.44140625</v>
      </c>
      <c r="K59" s="72">
        <v>16912.439453125</v>
      </c>
      <c r="L59" s="72">
        <v>1738.6600341796875</v>
      </c>
      <c r="M59" s="72">
        <v>12190.91015625</v>
      </c>
      <c r="N59" s="72">
        <v>4816.60009765625</v>
      </c>
      <c r="O59" s="72">
        <v>2568.739990234375</v>
      </c>
      <c r="P59" s="72">
        <v>5457.47998046875</v>
      </c>
      <c r="Q59" s="73">
        <v>1457.219970703125</v>
      </c>
      <c r="R59" s="69">
        <v>6508.10009765625</v>
      </c>
      <c r="S59" s="70">
        <v>1292.4000244140625</v>
      </c>
      <c r="T59" s="74">
        <v>1217.4300537109375</v>
      </c>
      <c r="U59" s="72">
        <v>0</v>
      </c>
      <c r="V59" s="72">
        <v>59.150001525878906</v>
      </c>
      <c r="W59" s="72">
        <v>15.819999694824219</v>
      </c>
      <c r="X59" s="70">
        <v>5215.7001953125</v>
      </c>
      <c r="Y59" s="71">
        <v>763.969970703125</v>
      </c>
      <c r="Z59" s="72">
        <v>3074.389892578125</v>
      </c>
      <c r="AA59" s="72">
        <v>159.86000061035156</v>
      </c>
      <c r="AB59" s="72">
        <v>3.9000000953674316</v>
      </c>
      <c r="AC59" s="72">
        <v>0.10999999940395355</v>
      </c>
      <c r="AD59" s="72">
        <v>705.75</v>
      </c>
      <c r="AE59" s="72">
        <v>484.739990234375</v>
      </c>
      <c r="AF59" s="73">
        <v>22.979999542236328</v>
      </c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</row>
    <row r="60" spans="1:43" s="21" customFormat="1" ht="15" hidden="1" customHeight="1" x14ac:dyDescent="0.2">
      <c r="A60" s="68" t="s">
        <v>84</v>
      </c>
      <c r="B60" s="69">
        <v>87220.0703125</v>
      </c>
      <c r="C60" s="69">
        <v>80766.2109375</v>
      </c>
      <c r="D60" s="70">
        <v>1465.43994140625</v>
      </c>
      <c r="E60" s="71">
        <v>1190.6500244140625</v>
      </c>
      <c r="F60" s="72">
        <v>6.0100002288818359</v>
      </c>
      <c r="G60" s="72">
        <v>189.05000305175781</v>
      </c>
      <c r="H60" s="73">
        <v>79.730003356933594</v>
      </c>
      <c r="I60" s="70">
        <v>79300.7734375</v>
      </c>
      <c r="J60" s="72">
        <v>33876.19140625</v>
      </c>
      <c r="K60" s="72">
        <v>16979.9609375</v>
      </c>
      <c r="L60" s="72">
        <v>1677.3699951171875</v>
      </c>
      <c r="M60" s="72">
        <v>12111.5400390625</v>
      </c>
      <c r="N60" s="72">
        <v>5096.16015625</v>
      </c>
      <c r="O60" s="72">
        <v>2547.6298828125</v>
      </c>
      <c r="P60" s="72">
        <v>5519.25</v>
      </c>
      <c r="Q60" s="73">
        <v>1492.6700439453125</v>
      </c>
      <c r="R60" s="69">
        <v>6453.85986328125</v>
      </c>
      <c r="S60" s="70">
        <v>1268.5999755859375</v>
      </c>
      <c r="T60" s="74">
        <v>1193.52001953125</v>
      </c>
      <c r="U60" s="72">
        <v>0</v>
      </c>
      <c r="V60" s="72">
        <v>58.849998474121094</v>
      </c>
      <c r="W60" s="72">
        <v>16.229999542236328</v>
      </c>
      <c r="X60" s="70">
        <v>5185.259765625</v>
      </c>
      <c r="Y60" s="71">
        <v>749.010009765625</v>
      </c>
      <c r="Z60" s="72">
        <v>3081.889892578125</v>
      </c>
      <c r="AA60" s="72">
        <v>149.13999938964844</v>
      </c>
      <c r="AB60" s="72">
        <v>4</v>
      </c>
      <c r="AC60" s="72">
        <v>9.0000003576278687E-2</v>
      </c>
      <c r="AD60" s="72">
        <v>705.1099853515625</v>
      </c>
      <c r="AE60" s="72">
        <v>472.70001220703125</v>
      </c>
      <c r="AF60" s="73">
        <v>23.319999694824219</v>
      </c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</row>
    <row r="61" spans="1:43" s="21" customFormat="1" ht="15" hidden="1" customHeight="1" x14ac:dyDescent="0.2">
      <c r="A61" s="68" t="s">
        <v>85</v>
      </c>
      <c r="B61" s="69">
        <v>87383.703125</v>
      </c>
      <c r="C61" s="69">
        <v>80943.203125</v>
      </c>
      <c r="D61" s="70">
        <v>1464.27001953125</v>
      </c>
      <c r="E61" s="71">
        <v>1187.56005859375</v>
      </c>
      <c r="F61" s="72">
        <v>7.3299999237060547</v>
      </c>
      <c r="G61" s="72">
        <v>190.21000671386719</v>
      </c>
      <c r="H61" s="73">
        <v>79.169998168945313</v>
      </c>
      <c r="I61" s="70">
        <v>79478.9296875</v>
      </c>
      <c r="J61" s="72">
        <v>34144.2109375</v>
      </c>
      <c r="K61" s="72">
        <v>17101.75</v>
      </c>
      <c r="L61" s="72">
        <v>1618.969970703125</v>
      </c>
      <c r="M61" s="72">
        <v>12058.25</v>
      </c>
      <c r="N61" s="72">
        <v>5050.60009765625</v>
      </c>
      <c r="O61" s="72">
        <v>2565.550048828125</v>
      </c>
      <c r="P61" s="72">
        <v>5452.14013671875</v>
      </c>
      <c r="Q61" s="73">
        <v>1487.4599609375</v>
      </c>
      <c r="R61" s="69">
        <v>6440.5</v>
      </c>
      <c r="S61" s="70">
        <v>1238.739990234375</v>
      </c>
      <c r="T61" s="74">
        <v>1169</v>
      </c>
      <c r="U61" s="72">
        <v>0</v>
      </c>
      <c r="V61" s="72">
        <v>54.229999542236328</v>
      </c>
      <c r="W61" s="72">
        <v>15.510000228881836</v>
      </c>
      <c r="X61" s="70">
        <v>5201.759765625</v>
      </c>
      <c r="Y61" s="71">
        <v>744.32000732421875</v>
      </c>
      <c r="Z61" s="72">
        <v>3095.159912109375</v>
      </c>
      <c r="AA61" s="72">
        <v>140.80000305175781</v>
      </c>
      <c r="AB61" s="72">
        <v>3.6400001049041748</v>
      </c>
      <c r="AC61" s="72">
        <v>9.0000003576278687E-2</v>
      </c>
      <c r="AD61" s="72">
        <v>699.0999755859375</v>
      </c>
      <c r="AE61" s="72">
        <v>496.20999145507812</v>
      </c>
      <c r="AF61" s="73">
        <v>22.440000534057617</v>
      </c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</row>
    <row r="62" spans="1:43" s="21" customFormat="1" ht="15" hidden="1" customHeight="1" x14ac:dyDescent="0.2">
      <c r="A62" s="68" t="s">
        <v>87</v>
      </c>
      <c r="B62" s="69">
        <v>87840.421875</v>
      </c>
      <c r="C62" s="69">
        <v>81415.359375</v>
      </c>
      <c r="D62" s="70">
        <v>1451.949951171875</v>
      </c>
      <c r="E62" s="71">
        <v>1173.6500244140625</v>
      </c>
      <c r="F62" s="72">
        <v>6.809999942779541</v>
      </c>
      <c r="G62" s="72">
        <v>192.6199951171875</v>
      </c>
      <c r="H62" s="73">
        <v>78.870002746582031</v>
      </c>
      <c r="I62" s="70">
        <v>79963.40625</v>
      </c>
      <c r="J62" s="72">
        <v>34522.44140625</v>
      </c>
      <c r="K62" s="72">
        <v>17276.029296875</v>
      </c>
      <c r="L62" s="72">
        <v>1562.25</v>
      </c>
      <c r="M62" s="72">
        <v>12016.26953125</v>
      </c>
      <c r="N62" s="72">
        <v>5080.52978515625</v>
      </c>
      <c r="O62" s="72">
        <v>2559.60009765625</v>
      </c>
      <c r="P62" s="72">
        <v>5425.330078125</v>
      </c>
      <c r="Q62" s="73">
        <v>1520.9599609375</v>
      </c>
      <c r="R62" s="69">
        <v>6425.06005859375</v>
      </c>
      <c r="S62" s="70">
        <v>1225.260009765625</v>
      </c>
      <c r="T62" s="74">
        <v>1147.3800048828125</v>
      </c>
      <c r="U62" s="72">
        <v>0</v>
      </c>
      <c r="V62" s="72">
        <v>63.470001220703125</v>
      </c>
      <c r="W62" s="72">
        <v>14.409999847412109</v>
      </c>
      <c r="X62" s="70">
        <v>5199.7998046875</v>
      </c>
      <c r="Y62" s="71">
        <v>732.1500244140625</v>
      </c>
      <c r="Z62" s="72">
        <v>3112.2900390625</v>
      </c>
      <c r="AA62" s="72">
        <v>135.52999877929687</v>
      </c>
      <c r="AB62" s="72">
        <v>3.4600000381469727</v>
      </c>
      <c r="AC62" s="72">
        <v>9.0000003576278687E-2</v>
      </c>
      <c r="AD62" s="72">
        <v>703.71002197265625</v>
      </c>
      <c r="AE62" s="72">
        <v>487.8900146484375</v>
      </c>
      <c r="AF62" s="73">
        <v>24.680000305175781</v>
      </c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</row>
    <row r="63" spans="1:43" s="21" customFormat="1" ht="15" hidden="1" customHeight="1" x14ac:dyDescent="0.2">
      <c r="A63" s="68" t="s">
        <v>88</v>
      </c>
      <c r="B63" s="69">
        <v>88411.3125</v>
      </c>
      <c r="C63" s="69">
        <v>82023.1484375</v>
      </c>
      <c r="D63" s="70">
        <v>1444.02001953125</v>
      </c>
      <c r="E63" s="71">
        <v>1172.8699951171875</v>
      </c>
      <c r="F63" s="72">
        <v>8.3999996185302734</v>
      </c>
      <c r="G63" s="72">
        <v>185.05999755859375</v>
      </c>
      <c r="H63" s="73">
        <v>77.69000244140625</v>
      </c>
      <c r="I63" s="70">
        <v>80579.1328125</v>
      </c>
      <c r="J63" s="72">
        <v>35259.58984375</v>
      </c>
      <c r="K63" s="72">
        <v>17422.869140625</v>
      </c>
      <c r="L63" s="72">
        <v>1503.68994140625</v>
      </c>
      <c r="M63" s="72">
        <v>12028.3798828125</v>
      </c>
      <c r="N63" s="72">
        <v>4815.5498046875</v>
      </c>
      <c r="O63" s="72">
        <v>2580.340087890625</v>
      </c>
      <c r="P63" s="72">
        <v>5437.64990234375</v>
      </c>
      <c r="Q63" s="73">
        <v>1531.06005859375</v>
      </c>
      <c r="R63" s="69">
        <v>6388.16015625</v>
      </c>
      <c r="S63" s="70">
        <v>1219.4599609375</v>
      </c>
      <c r="T63" s="74">
        <v>1142.0400390625</v>
      </c>
      <c r="U63" s="72">
        <v>0</v>
      </c>
      <c r="V63" s="72">
        <v>63.569999694824219</v>
      </c>
      <c r="W63" s="72">
        <v>13.850000381469727</v>
      </c>
      <c r="X63" s="70">
        <v>5168.7001953125</v>
      </c>
      <c r="Y63" s="71">
        <v>704.47998046875</v>
      </c>
      <c r="Z63" s="72">
        <v>3119.43994140625</v>
      </c>
      <c r="AA63" s="72">
        <v>126.52999877929687</v>
      </c>
      <c r="AB63" s="72">
        <v>3.4800000190734863</v>
      </c>
      <c r="AC63" s="72">
        <v>7.9999998211860657E-2</v>
      </c>
      <c r="AD63" s="72">
        <v>685.05999755859375</v>
      </c>
      <c r="AE63" s="72">
        <v>506.44000244140625</v>
      </c>
      <c r="AF63" s="73">
        <v>23.190000534057617</v>
      </c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</row>
    <row r="64" spans="1:43" s="21" customFormat="1" ht="15" hidden="1" customHeight="1" x14ac:dyDescent="0.2">
      <c r="A64" s="68" t="s">
        <v>89</v>
      </c>
      <c r="B64" s="69">
        <v>89772.25</v>
      </c>
      <c r="C64" s="69">
        <v>83434.4765625</v>
      </c>
      <c r="D64" s="70">
        <v>1428.31005859375</v>
      </c>
      <c r="E64" s="71">
        <v>1164.300048828125</v>
      </c>
      <c r="F64" s="72">
        <v>7.6700000762939453</v>
      </c>
      <c r="G64" s="72">
        <v>177.6300048828125</v>
      </c>
      <c r="H64" s="73">
        <v>78.709999084472656</v>
      </c>
      <c r="I64" s="70">
        <v>82006.171875</v>
      </c>
      <c r="J64" s="72">
        <v>35934.2890625</v>
      </c>
      <c r="K64" s="72">
        <v>17606.189453125</v>
      </c>
      <c r="L64" s="72">
        <v>1440.4000244140625</v>
      </c>
      <c r="M64" s="72">
        <v>12093.7099609375</v>
      </c>
      <c r="N64" s="72">
        <v>5134.77001953125</v>
      </c>
      <c r="O64" s="72">
        <v>2620.550048828125</v>
      </c>
      <c r="P64" s="72">
        <v>5622.5</v>
      </c>
      <c r="Q64" s="73">
        <v>1553.760009765625</v>
      </c>
      <c r="R64" s="69">
        <v>6337.77001953125</v>
      </c>
      <c r="S64" s="70">
        <v>1205.530029296875</v>
      </c>
      <c r="T64" s="74">
        <v>1130.0699462890625</v>
      </c>
      <c r="U64" s="72">
        <v>0</v>
      </c>
      <c r="V64" s="72">
        <v>61.680000305175781</v>
      </c>
      <c r="W64" s="72">
        <v>13.779999732971191</v>
      </c>
      <c r="X64" s="70">
        <v>5132.240234375</v>
      </c>
      <c r="Y64" s="71">
        <v>646.17999267578125</v>
      </c>
      <c r="Z64" s="72">
        <v>3122.800048828125</v>
      </c>
      <c r="AA64" s="72">
        <v>119.58000183105469</v>
      </c>
      <c r="AB64" s="72">
        <v>4.3299999237060547</v>
      </c>
      <c r="AC64" s="72">
        <v>9.0000003576278687E-2</v>
      </c>
      <c r="AD64" s="72">
        <v>685.53997802734375</v>
      </c>
      <c r="AE64" s="72">
        <v>531.27001953125</v>
      </c>
      <c r="AF64" s="73">
        <v>22.450000762939453</v>
      </c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</row>
    <row r="65" spans="1:43" s="21" customFormat="1" ht="15" hidden="1" customHeight="1" x14ac:dyDescent="0.2">
      <c r="A65" s="68" t="s">
        <v>90</v>
      </c>
      <c r="B65" s="69">
        <v>90855.203125</v>
      </c>
      <c r="C65" s="69">
        <v>84539.5390625</v>
      </c>
      <c r="D65" s="70">
        <v>1426.6199951171875</v>
      </c>
      <c r="E65" s="71">
        <v>1149.1199951171875</v>
      </c>
      <c r="F65" s="72">
        <v>6.9000000953674316</v>
      </c>
      <c r="G65" s="72">
        <v>190.08000183105469</v>
      </c>
      <c r="H65" s="73">
        <v>80.519996643066406</v>
      </c>
      <c r="I65" s="70">
        <v>83112.921875</v>
      </c>
      <c r="J65" s="72">
        <v>36694.78125</v>
      </c>
      <c r="K65" s="72">
        <v>17853.869140625</v>
      </c>
      <c r="L65" s="72">
        <v>1381.969970703125</v>
      </c>
      <c r="M65" s="72">
        <v>12167.41015625</v>
      </c>
      <c r="N65" s="72">
        <v>5216.31982421875</v>
      </c>
      <c r="O65" s="72">
        <v>2619.8798828125</v>
      </c>
      <c r="P65" s="72">
        <v>5599.97998046875</v>
      </c>
      <c r="Q65" s="73">
        <v>1578.7099609375</v>
      </c>
      <c r="R65" s="69">
        <v>6315.66015625</v>
      </c>
      <c r="S65" s="70">
        <v>1196.1300048828125</v>
      </c>
      <c r="T65" s="74">
        <v>1120.3199462890625</v>
      </c>
      <c r="U65" s="72">
        <v>0</v>
      </c>
      <c r="V65" s="72">
        <v>62.650001525878906</v>
      </c>
      <c r="W65" s="72">
        <v>13.159999847412109</v>
      </c>
      <c r="X65" s="70">
        <v>5119.52978515625</v>
      </c>
      <c r="Y65" s="71">
        <v>643.96002197265625</v>
      </c>
      <c r="Z65" s="72">
        <v>3112.699951171875</v>
      </c>
      <c r="AA65" s="72">
        <v>112.47000122070312</v>
      </c>
      <c r="AB65" s="72">
        <v>3.5499999523162842</v>
      </c>
      <c r="AC65" s="72">
        <v>9.0000003576278687E-2</v>
      </c>
      <c r="AD65" s="72">
        <v>682.1199951171875</v>
      </c>
      <c r="AE65" s="72">
        <v>542.6300048828125</v>
      </c>
      <c r="AF65" s="73">
        <v>22.010000228881836</v>
      </c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</row>
    <row r="66" spans="1:43" s="21" customFormat="1" ht="15" hidden="1" customHeight="1" x14ac:dyDescent="0.2">
      <c r="A66" s="68" t="s">
        <v>91</v>
      </c>
      <c r="B66" s="69">
        <v>91755.4921875</v>
      </c>
      <c r="C66" s="69">
        <v>85493.6171875</v>
      </c>
      <c r="D66" s="70">
        <v>1403.4200439453125</v>
      </c>
      <c r="E66" s="71">
        <v>1127.9100341796875</v>
      </c>
      <c r="F66" s="72">
        <v>7.4099998474121094</v>
      </c>
      <c r="G66" s="72">
        <v>188.11000061035156</v>
      </c>
      <c r="H66" s="73">
        <v>79.989997863769531</v>
      </c>
      <c r="I66" s="70">
        <v>84090.203125</v>
      </c>
      <c r="J66" s="72">
        <v>37504.359375</v>
      </c>
      <c r="K66" s="72">
        <v>18067.369140625</v>
      </c>
      <c r="L66" s="72">
        <v>1325.760009765625</v>
      </c>
      <c r="M66" s="72">
        <v>12245.6396484375</v>
      </c>
      <c r="N66" s="72">
        <v>5194.35986328125</v>
      </c>
      <c r="O66" s="72">
        <v>2605.10009765625</v>
      </c>
      <c r="P66" s="72">
        <v>5571.02001953125</v>
      </c>
      <c r="Q66" s="73">
        <v>1576.5899658203125</v>
      </c>
      <c r="R66" s="69">
        <v>6261.8701171875</v>
      </c>
      <c r="S66" s="70">
        <v>1171.81005859375</v>
      </c>
      <c r="T66" s="74">
        <v>1096.239990234375</v>
      </c>
      <c r="U66" s="72">
        <v>0</v>
      </c>
      <c r="V66" s="72">
        <v>63.330001831054687</v>
      </c>
      <c r="W66" s="72">
        <v>12.239999771118164</v>
      </c>
      <c r="X66" s="70">
        <v>5090.06005859375</v>
      </c>
      <c r="Y66" s="71">
        <v>608.94000244140625</v>
      </c>
      <c r="Z66" s="72">
        <v>3110.8798828125</v>
      </c>
      <c r="AA66" s="72">
        <v>106.47000122070312</v>
      </c>
      <c r="AB66" s="72">
        <v>3.3599998950958252</v>
      </c>
      <c r="AC66" s="72">
        <v>7.9999998211860657E-2</v>
      </c>
      <c r="AD66" s="72">
        <v>685.030029296875</v>
      </c>
      <c r="AE66" s="72">
        <v>553.969970703125</v>
      </c>
      <c r="AF66" s="73">
        <v>21.329999923706055</v>
      </c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</row>
    <row r="67" spans="1:43" s="21" customFormat="1" ht="15" hidden="1" customHeight="1" x14ac:dyDescent="0.2">
      <c r="A67" s="68" t="s">
        <v>92</v>
      </c>
      <c r="B67" s="69">
        <v>92408.1328125</v>
      </c>
      <c r="C67" s="69">
        <v>86186.046875</v>
      </c>
      <c r="D67" s="70">
        <v>1394.4599609375</v>
      </c>
      <c r="E67" s="71">
        <v>1116.56005859375</v>
      </c>
      <c r="F67" s="72">
        <v>7.2800002098083496</v>
      </c>
      <c r="G67" s="72">
        <v>188.72000122070312</v>
      </c>
      <c r="H67" s="73">
        <v>81.900001525878906</v>
      </c>
      <c r="I67" s="70">
        <v>84791.59375</v>
      </c>
      <c r="J67" s="72">
        <v>37859.05078125</v>
      </c>
      <c r="K67" s="72">
        <v>18231.33984375</v>
      </c>
      <c r="L67" s="72">
        <v>1269.6400146484375</v>
      </c>
      <c r="M67" s="72">
        <v>12290.0400390625</v>
      </c>
      <c r="N67" s="72">
        <v>5284.43017578125</v>
      </c>
      <c r="O67" s="72">
        <v>2594.75</v>
      </c>
      <c r="P67" s="72">
        <v>5655.60986328125</v>
      </c>
      <c r="Q67" s="73">
        <v>1606.72998046875</v>
      </c>
      <c r="R67" s="69">
        <v>6222.080078125</v>
      </c>
      <c r="S67" s="70">
        <v>1156.6700439453125</v>
      </c>
      <c r="T67" s="74">
        <v>1080.5899658203125</v>
      </c>
      <c r="U67" s="72">
        <v>0</v>
      </c>
      <c r="V67" s="72">
        <v>63.209999084472656</v>
      </c>
      <c r="W67" s="72">
        <v>12.869999885559082</v>
      </c>
      <c r="X67" s="70">
        <v>5065.41015625</v>
      </c>
      <c r="Y67" s="71">
        <v>648.22998046875</v>
      </c>
      <c r="Z67" s="72">
        <v>3126.110107421875</v>
      </c>
      <c r="AA67" s="72">
        <v>101.63999938964844</v>
      </c>
      <c r="AB67" s="72">
        <v>3.7200000286102295</v>
      </c>
      <c r="AC67" s="72">
        <v>7.9999998211860657E-2</v>
      </c>
      <c r="AD67" s="72">
        <v>664.67999267578125</v>
      </c>
      <c r="AE67" s="72">
        <v>499.05999755859375</v>
      </c>
      <c r="AF67" s="73">
        <v>21.889999389648437</v>
      </c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</row>
    <row r="68" spans="1:43" s="21" customFormat="1" ht="15" hidden="1" customHeight="1" x14ac:dyDescent="0.2">
      <c r="A68" s="68" t="s">
        <v>93</v>
      </c>
      <c r="B68" s="69">
        <v>93113.5078125</v>
      </c>
      <c r="C68" s="69">
        <v>86915.8515625</v>
      </c>
      <c r="D68" s="70">
        <v>1390.5400390625</v>
      </c>
      <c r="E68" s="71">
        <v>1125.260009765625</v>
      </c>
      <c r="F68" s="72">
        <v>5.070000171661377</v>
      </c>
      <c r="G68" s="72">
        <v>182.63999938964844</v>
      </c>
      <c r="H68" s="73">
        <v>77.569999694824219</v>
      </c>
      <c r="I68" s="70">
        <v>85525.3125</v>
      </c>
      <c r="J68" s="72">
        <v>38309.94140625</v>
      </c>
      <c r="K68" s="72">
        <v>18421.220703125</v>
      </c>
      <c r="L68" s="72">
        <v>1218.449951171875</v>
      </c>
      <c r="M68" s="72">
        <v>12310.1904296875</v>
      </c>
      <c r="N68" s="72">
        <v>5389.18994140625</v>
      </c>
      <c r="O68" s="72">
        <v>2599.7099609375</v>
      </c>
      <c r="P68" s="72">
        <v>5661.85986328125</v>
      </c>
      <c r="Q68" s="73">
        <v>1614.75</v>
      </c>
      <c r="R68" s="69">
        <v>6197.66015625</v>
      </c>
      <c r="S68" s="70">
        <v>1144.6800537109375</v>
      </c>
      <c r="T68" s="74">
        <v>1064.93994140625</v>
      </c>
      <c r="U68" s="72">
        <v>0</v>
      </c>
      <c r="V68" s="72">
        <v>66.389999389648438</v>
      </c>
      <c r="W68" s="72">
        <v>13.350000381469727</v>
      </c>
      <c r="X68" s="70">
        <v>5052.97998046875</v>
      </c>
      <c r="Y68" s="71">
        <v>640.9000244140625</v>
      </c>
      <c r="Z68" s="72">
        <v>3145.35009765625</v>
      </c>
      <c r="AA68" s="72">
        <v>96.150001525878906</v>
      </c>
      <c r="AB68" s="72">
        <v>4.7300000190734863</v>
      </c>
      <c r="AC68" s="72">
        <v>9.0000003576278687E-2</v>
      </c>
      <c r="AD68" s="72">
        <v>642.97998046875</v>
      </c>
      <c r="AE68" s="72">
        <v>501.29000854492188</v>
      </c>
      <c r="AF68" s="73">
        <v>21.489999771118164</v>
      </c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 s="21" customFormat="1" ht="15" hidden="1" customHeight="1" x14ac:dyDescent="0.2">
      <c r="A69" s="68" t="s">
        <v>94</v>
      </c>
      <c r="B69" s="69">
        <v>94132.3515625</v>
      </c>
      <c r="C69" s="69">
        <v>87929.65625</v>
      </c>
      <c r="D69" s="70">
        <v>1383.280029296875</v>
      </c>
      <c r="E69" s="71">
        <v>1116.5999755859375</v>
      </c>
      <c r="F69" s="72">
        <v>4.8400001525878906</v>
      </c>
      <c r="G69" s="72">
        <v>182.21000671386719</v>
      </c>
      <c r="H69" s="73">
        <v>79.629997253417969</v>
      </c>
      <c r="I69" s="70">
        <v>86546.3828125</v>
      </c>
      <c r="J69" s="72">
        <v>39111.23046875</v>
      </c>
      <c r="K69" s="72">
        <v>18610.759765625</v>
      </c>
      <c r="L69" s="72">
        <v>1166.9200439453125</v>
      </c>
      <c r="M69" s="72">
        <v>12286.849609375</v>
      </c>
      <c r="N69" s="72">
        <v>5439.39990234375</v>
      </c>
      <c r="O69" s="72">
        <v>2660.239990234375</v>
      </c>
      <c r="P69" s="72">
        <v>5637.7900390625</v>
      </c>
      <c r="Q69" s="73">
        <v>1633.18994140625</v>
      </c>
      <c r="R69" s="69">
        <v>6202.68994140625</v>
      </c>
      <c r="S69" s="70">
        <v>1137.18994140625</v>
      </c>
      <c r="T69" s="74">
        <v>1055.0999755859375</v>
      </c>
      <c r="U69" s="72">
        <v>0</v>
      </c>
      <c r="V69" s="72">
        <v>67.949996948242188</v>
      </c>
      <c r="W69" s="72">
        <v>14.140000343322754</v>
      </c>
      <c r="X69" s="70">
        <v>5065.5</v>
      </c>
      <c r="Y69" s="71">
        <v>637.94000244140625</v>
      </c>
      <c r="Z69" s="72">
        <v>3192.360107421875</v>
      </c>
      <c r="AA69" s="72">
        <v>91.069999694824219</v>
      </c>
      <c r="AB69" s="72">
        <v>4.0500001907348633</v>
      </c>
      <c r="AC69" s="72">
        <v>9.0000003576278687E-2</v>
      </c>
      <c r="AD69" s="72">
        <v>631.030029296875</v>
      </c>
      <c r="AE69" s="72">
        <v>487.010009765625</v>
      </c>
      <c r="AF69" s="73">
        <v>21.950000762939453</v>
      </c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</row>
    <row r="70" spans="1:43" s="21" customFormat="1" ht="15" hidden="1" customHeight="1" x14ac:dyDescent="0.2">
      <c r="A70" s="68" t="s">
        <v>95</v>
      </c>
      <c r="B70" s="69">
        <v>95045.2265625</v>
      </c>
      <c r="C70" s="69">
        <v>88867.078125</v>
      </c>
      <c r="D70" s="70">
        <v>1375.1800537109375</v>
      </c>
      <c r="E70" s="71">
        <v>1111.4599609375</v>
      </c>
      <c r="F70" s="72">
        <v>5.9899997711181641</v>
      </c>
      <c r="G70" s="72">
        <v>177.72000122070313</v>
      </c>
      <c r="H70" s="73">
        <v>80.010002136230469</v>
      </c>
      <c r="I70" s="70">
        <v>87491.8984375</v>
      </c>
      <c r="J70" s="72">
        <v>39882.23046875</v>
      </c>
      <c r="K70" s="72">
        <v>18946.529296875</v>
      </c>
      <c r="L70" s="72">
        <v>1120.3599853515625</v>
      </c>
      <c r="M70" s="72">
        <v>12190.33984375</v>
      </c>
      <c r="N70" s="72">
        <v>5422.02978515625</v>
      </c>
      <c r="O70" s="72">
        <v>2713.89990234375</v>
      </c>
      <c r="P70" s="72">
        <v>5568.490234375</v>
      </c>
      <c r="Q70" s="73">
        <v>1648.02001953125</v>
      </c>
      <c r="R70" s="69">
        <v>6178.14990234375</v>
      </c>
      <c r="S70" s="70">
        <v>1120.75</v>
      </c>
      <c r="T70" s="74">
        <v>1037.3800048828125</v>
      </c>
      <c r="U70" s="72">
        <v>0</v>
      </c>
      <c r="V70" s="72">
        <v>69.75</v>
      </c>
      <c r="W70" s="72">
        <v>13.619999885559082</v>
      </c>
      <c r="X70" s="70">
        <v>5057.39990234375</v>
      </c>
      <c r="Y70" s="71">
        <v>640.46002197265625</v>
      </c>
      <c r="Z70" s="72">
        <v>3206.469970703125</v>
      </c>
      <c r="AA70" s="72">
        <v>86.129997253417969</v>
      </c>
      <c r="AB70" s="72">
        <v>3.7699999809265137</v>
      </c>
      <c r="AC70" s="72">
        <v>9.0000003576278687E-2</v>
      </c>
      <c r="AD70" s="72">
        <v>631.469970703125</v>
      </c>
      <c r="AE70" s="72">
        <v>467.760009765625</v>
      </c>
      <c r="AF70" s="73">
        <v>21.25</v>
      </c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</row>
    <row r="71" spans="1:43" s="21" customFormat="1" ht="15.75" x14ac:dyDescent="0.2">
      <c r="A71" s="68" t="s">
        <v>97</v>
      </c>
      <c r="B71" s="69">
        <v>95739.4921875</v>
      </c>
      <c r="C71" s="69">
        <v>89553.953125</v>
      </c>
      <c r="D71" s="70">
        <v>1372.52001953125</v>
      </c>
      <c r="E71" s="71">
        <v>1115.4100341796875</v>
      </c>
      <c r="F71" s="72">
        <v>6.559999942779541</v>
      </c>
      <c r="G71" s="72">
        <v>170.1199951171875</v>
      </c>
      <c r="H71" s="73">
        <v>80.430000305175781</v>
      </c>
      <c r="I71" s="70">
        <v>88181.4296875</v>
      </c>
      <c r="J71" s="72">
        <v>40898.44921875</v>
      </c>
      <c r="K71" s="72">
        <v>19152.279296875</v>
      </c>
      <c r="L71" s="72">
        <v>1071.9200439453125</v>
      </c>
      <c r="M71" s="72">
        <v>12140.3203125</v>
      </c>
      <c r="N71" s="72">
        <v>5113.35986328125</v>
      </c>
      <c r="O71" s="72">
        <v>2792.77001953125</v>
      </c>
      <c r="P71" s="72">
        <v>5447.47998046875</v>
      </c>
      <c r="Q71" s="73">
        <v>1564.8499755859375</v>
      </c>
      <c r="R71" s="69">
        <v>6185.5400390625</v>
      </c>
      <c r="S71" s="70">
        <v>1098.6700439453125</v>
      </c>
      <c r="T71" s="74">
        <v>1025.4300537109375</v>
      </c>
      <c r="U71" s="72">
        <v>0</v>
      </c>
      <c r="V71" s="72">
        <v>59.740001678466797</v>
      </c>
      <c r="W71" s="72">
        <v>13.5</v>
      </c>
      <c r="X71" s="70">
        <v>5086.8701171875</v>
      </c>
      <c r="Y71" s="71">
        <v>659.33001708984375</v>
      </c>
      <c r="Z71" s="72">
        <v>3255.780029296875</v>
      </c>
      <c r="AA71" s="72">
        <v>81</v>
      </c>
      <c r="AB71" s="72">
        <v>3.2599999904632568</v>
      </c>
      <c r="AC71" s="72">
        <v>0.11999999731779099</v>
      </c>
      <c r="AD71" s="72">
        <v>633.96002197265625</v>
      </c>
      <c r="AE71" s="72">
        <v>432.45001220703125</v>
      </c>
      <c r="AF71" s="73">
        <v>20.969999313354492</v>
      </c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</row>
    <row r="72" spans="1:43" s="21" customFormat="1" ht="15" hidden="1" x14ac:dyDescent="0.2">
      <c r="A72" s="75" t="s">
        <v>96</v>
      </c>
      <c r="B72" s="76">
        <v>96434.25</v>
      </c>
      <c r="C72" s="76">
        <v>90285.109375</v>
      </c>
      <c r="D72" s="77">
        <v>1369.030029296875</v>
      </c>
      <c r="E72" s="78">
        <v>1110.5699462890625</v>
      </c>
      <c r="F72" s="79">
        <v>6.6599998474121094</v>
      </c>
      <c r="G72" s="79">
        <v>169.46000671386719</v>
      </c>
      <c r="H72" s="80">
        <v>82.339996337890625</v>
      </c>
      <c r="I72" s="77">
        <v>88916.078125</v>
      </c>
      <c r="J72" s="79">
        <v>41173.73828125</v>
      </c>
      <c r="K72" s="79">
        <v>19327.91015625</v>
      </c>
      <c r="L72" s="79">
        <v>1027.1500244140625</v>
      </c>
      <c r="M72" s="79">
        <v>12133.0400390625</v>
      </c>
      <c r="N72" s="79">
        <v>5351.89990234375</v>
      </c>
      <c r="O72" s="79">
        <v>2808.090087890625</v>
      </c>
      <c r="P72" s="79">
        <v>5494.91015625</v>
      </c>
      <c r="Q72" s="80">
        <v>1599.3399658203125</v>
      </c>
      <c r="R72" s="76">
        <v>6149.14013671875</v>
      </c>
      <c r="S72" s="77">
        <v>1079.06005859375</v>
      </c>
      <c r="T72" s="81">
        <v>1003.6799926757812</v>
      </c>
      <c r="U72" s="79">
        <v>0</v>
      </c>
      <c r="V72" s="79">
        <v>61.459999084472656</v>
      </c>
      <c r="W72" s="79">
        <v>13.920000076293945</v>
      </c>
      <c r="X72" s="77">
        <v>5070.080078125</v>
      </c>
      <c r="Y72" s="78">
        <v>663.83001708984375</v>
      </c>
      <c r="Z72" s="79">
        <v>3245.760009765625</v>
      </c>
      <c r="AA72" s="79">
        <v>75.470001220703125</v>
      </c>
      <c r="AB72" s="79">
        <v>2.9100000858306885</v>
      </c>
      <c r="AC72" s="79">
        <v>0.10000000149011612</v>
      </c>
      <c r="AD72" s="79">
        <v>628.58001708984375</v>
      </c>
      <c r="AE72" s="79">
        <v>431.82000732421875</v>
      </c>
      <c r="AF72" s="80">
        <v>21.610000610351562</v>
      </c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</row>
    <row r="73" spans="1:43" s="21" customFormat="1" ht="15" hidden="1" x14ac:dyDescent="0.2">
      <c r="A73" s="82" t="s">
        <v>98</v>
      </c>
      <c r="B73" s="83">
        <v>96806.078125</v>
      </c>
      <c r="C73" s="83">
        <v>90651.28125</v>
      </c>
      <c r="D73" s="84">
        <v>1363.8900146484375</v>
      </c>
      <c r="E73" s="85">
        <v>1110.010009765625</v>
      </c>
      <c r="F73" s="86">
        <v>6.820000171661377</v>
      </c>
      <c r="G73" s="86">
        <v>168.13999938964844</v>
      </c>
      <c r="H73" s="87">
        <v>78.919998168945313</v>
      </c>
      <c r="I73" s="84">
        <v>89287.390625</v>
      </c>
      <c r="J73" s="86">
        <v>41620.87109375</v>
      </c>
      <c r="K73" s="86">
        <v>19510.650390625</v>
      </c>
      <c r="L73" s="86">
        <v>988.8599853515625</v>
      </c>
      <c r="M73" s="86">
        <v>12022.740234375</v>
      </c>
      <c r="N73" s="86">
        <v>5285.22998046875</v>
      </c>
      <c r="O73" s="86">
        <v>2817.6201171875</v>
      </c>
      <c r="P73" s="86">
        <v>5443.8701171875</v>
      </c>
      <c r="Q73" s="87">
        <v>1597.550048828125</v>
      </c>
      <c r="R73" s="83">
        <v>6154.7998046875</v>
      </c>
      <c r="S73" s="84">
        <v>1072.3499755859375</v>
      </c>
      <c r="T73" s="88">
        <v>997.9000244140625</v>
      </c>
      <c r="U73" s="86">
        <v>0</v>
      </c>
      <c r="V73" s="86">
        <v>61.580001831054687</v>
      </c>
      <c r="W73" s="86">
        <v>12.869999885559082</v>
      </c>
      <c r="X73" s="84">
        <v>5082.4501953125</v>
      </c>
      <c r="Y73" s="85">
        <v>660.030029296875</v>
      </c>
      <c r="Z73" s="86">
        <v>3264.429931640625</v>
      </c>
      <c r="AA73" s="86">
        <v>69.949996948242188</v>
      </c>
      <c r="AB73" s="86">
        <v>2.809999942779541</v>
      </c>
      <c r="AC73" s="86">
        <v>0.10999999940395355</v>
      </c>
      <c r="AD73" s="86">
        <v>635.1300048828125</v>
      </c>
      <c r="AE73" s="86">
        <v>430.14999389648438</v>
      </c>
      <c r="AF73" s="87">
        <v>19.840000152587891</v>
      </c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</row>
    <row r="74" spans="1:43" s="21" customFormat="1" ht="15" hidden="1" x14ac:dyDescent="0.2">
      <c r="A74" s="82" t="s">
        <v>99</v>
      </c>
      <c r="B74" s="83">
        <v>97742.2890625</v>
      </c>
      <c r="C74" s="83">
        <v>91593.75</v>
      </c>
      <c r="D74" s="84">
        <v>1357.5999755859375</v>
      </c>
      <c r="E74" s="85">
        <v>1109.8399658203125</v>
      </c>
      <c r="F74" s="86">
        <v>6.0100002288818359</v>
      </c>
      <c r="G74" s="86">
        <v>164.41000366210937</v>
      </c>
      <c r="H74" s="87">
        <v>77.339996337890625</v>
      </c>
      <c r="I74" s="84">
        <v>90236.1484375</v>
      </c>
      <c r="J74" s="86">
        <v>42218.44140625</v>
      </c>
      <c r="K74" s="86">
        <v>19664.91015625</v>
      </c>
      <c r="L74" s="86">
        <v>946.25</v>
      </c>
      <c r="M74" s="86">
        <v>12005.7998046875</v>
      </c>
      <c r="N74" s="86">
        <v>5460.14990234375</v>
      </c>
      <c r="O74" s="86">
        <v>2851.1298828125</v>
      </c>
      <c r="P74" s="86">
        <v>5456.0400390625</v>
      </c>
      <c r="Q74" s="87">
        <v>1633.4300537109375</v>
      </c>
      <c r="R74" s="83">
        <v>6148.5400390625</v>
      </c>
      <c r="S74" s="84">
        <v>1074.780029296875</v>
      </c>
      <c r="T74" s="88">
        <v>1000.1099853515625</v>
      </c>
      <c r="U74" s="86">
        <v>0</v>
      </c>
      <c r="V74" s="86">
        <v>62.529998779296875</v>
      </c>
      <c r="W74" s="86">
        <v>12.140000343322754</v>
      </c>
      <c r="X74" s="84">
        <v>5073.759765625</v>
      </c>
      <c r="Y74" s="85">
        <v>656.05999755859375</v>
      </c>
      <c r="Z74" s="86">
        <v>3287.590087890625</v>
      </c>
      <c r="AA74" s="86">
        <v>66.470001220703125</v>
      </c>
      <c r="AB74" s="86">
        <v>2.9300000667572021</v>
      </c>
      <c r="AC74" s="86">
        <v>0.10999999940395355</v>
      </c>
      <c r="AD74" s="86">
        <v>622.54998779296875</v>
      </c>
      <c r="AE74" s="86">
        <v>416.489990234375</v>
      </c>
      <c r="AF74" s="87">
        <v>21.559999465942383</v>
      </c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</row>
    <row r="75" spans="1:43" s="21" customFormat="1" ht="15" hidden="1" x14ac:dyDescent="0.2">
      <c r="A75" s="82" t="s">
        <v>100</v>
      </c>
      <c r="B75" s="83">
        <v>98619.109375</v>
      </c>
      <c r="C75" s="83">
        <v>92486.109375</v>
      </c>
      <c r="D75" s="84">
        <v>1381.9599609375</v>
      </c>
      <c r="E75" s="85">
        <v>1134.6300048828125</v>
      </c>
      <c r="F75" s="86">
        <v>6.5300002098083496</v>
      </c>
      <c r="G75" s="86">
        <v>162.75</v>
      </c>
      <c r="H75" s="87">
        <v>78.050003051757813</v>
      </c>
      <c r="I75" s="84">
        <v>91104.1484375</v>
      </c>
      <c r="J75" s="86">
        <v>43073.26953125</v>
      </c>
      <c r="K75" s="86">
        <v>19888.5</v>
      </c>
      <c r="L75" s="86">
        <v>900.44000244140625</v>
      </c>
      <c r="M75" s="86">
        <v>11957.3896484375</v>
      </c>
      <c r="N75" s="86">
        <v>5270.27978515625</v>
      </c>
      <c r="O75" s="86">
        <v>2878.10009765625</v>
      </c>
      <c r="P75" s="86">
        <v>5495.990234375</v>
      </c>
      <c r="Q75" s="87">
        <v>1640.1800537109375</v>
      </c>
      <c r="R75" s="83">
        <v>6133</v>
      </c>
      <c r="S75" s="84">
        <v>1084.18994140625</v>
      </c>
      <c r="T75" s="88">
        <v>1009.280029296875</v>
      </c>
      <c r="U75" s="86">
        <v>0</v>
      </c>
      <c r="V75" s="86">
        <v>62.889999389648438</v>
      </c>
      <c r="W75" s="86">
        <v>12.020000457763672</v>
      </c>
      <c r="X75" s="84">
        <v>5048.81005859375</v>
      </c>
      <c r="Y75" s="85">
        <v>647.19000244140625</v>
      </c>
      <c r="Z75" s="86">
        <v>3295.22998046875</v>
      </c>
      <c r="AA75" s="86">
        <v>61.900001525878906</v>
      </c>
      <c r="AB75" s="86">
        <v>3.1400001049041748</v>
      </c>
      <c r="AC75" s="86">
        <v>0.11999999731779099</v>
      </c>
      <c r="AD75" s="86">
        <v>626.1400146484375</v>
      </c>
      <c r="AE75" s="86">
        <v>394.17001342773437</v>
      </c>
      <c r="AF75" s="87">
        <v>20.920000076293945</v>
      </c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</row>
    <row r="76" spans="1:43" s="21" customFormat="1" ht="15" hidden="1" x14ac:dyDescent="0.2">
      <c r="A76" s="82" t="s">
        <v>101</v>
      </c>
      <c r="B76" s="83">
        <v>100197.7734375</v>
      </c>
      <c r="C76" s="83">
        <v>94029.046875</v>
      </c>
      <c r="D76" s="84">
        <v>1387.8199462890625</v>
      </c>
      <c r="E76" s="85">
        <v>1143.0400390625</v>
      </c>
      <c r="F76" s="86">
        <v>6.8299999237060547</v>
      </c>
      <c r="G76" s="86">
        <v>158.1199951171875</v>
      </c>
      <c r="H76" s="87">
        <v>79.830001831054687</v>
      </c>
      <c r="I76" s="84">
        <v>92641.2265625</v>
      </c>
      <c r="J76" s="86">
        <v>43996.12109375</v>
      </c>
      <c r="K76" s="86">
        <v>20096.130859375</v>
      </c>
      <c r="L76" s="86">
        <v>862.59002685546875</v>
      </c>
      <c r="M76" s="86">
        <v>11947.490234375</v>
      </c>
      <c r="N76" s="86">
        <v>5544.7998046875</v>
      </c>
      <c r="O76" s="86">
        <v>2924.989990234375</v>
      </c>
      <c r="P76" s="86">
        <v>5593.6298828125</v>
      </c>
      <c r="Q76" s="87">
        <v>1675.47998046875</v>
      </c>
      <c r="R76" s="83">
        <v>6168.72021484375</v>
      </c>
      <c r="S76" s="84">
        <v>1073.969970703125</v>
      </c>
      <c r="T76" s="88">
        <v>1001.469970703125</v>
      </c>
      <c r="U76" s="86">
        <v>0</v>
      </c>
      <c r="V76" s="86">
        <v>60.430000305175781</v>
      </c>
      <c r="W76" s="86">
        <v>12.069999694824219</v>
      </c>
      <c r="X76" s="84">
        <v>5094.75</v>
      </c>
      <c r="Y76" s="85">
        <v>635.530029296875</v>
      </c>
      <c r="Z76" s="86">
        <v>3319.0400390625</v>
      </c>
      <c r="AA76" s="86">
        <v>59.119998931884766</v>
      </c>
      <c r="AB76" s="86">
        <v>2.9700000286102295</v>
      </c>
      <c r="AC76" s="86">
        <v>0.10999999940395355</v>
      </c>
      <c r="AD76" s="86">
        <v>648.239990234375</v>
      </c>
      <c r="AE76" s="86">
        <v>408.17999267578125</v>
      </c>
      <c r="AF76" s="87">
        <v>21.559999465942383</v>
      </c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</row>
    <row r="77" spans="1:43" s="21" customFormat="1" ht="15" hidden="1" x14ac:dyDescent="0.2">
      <c r="A77" s="82" t="s">
        <v>102</v>
      </c>
      <c r="B77" s="83">
        <v>101578.6796875</v>
      </c>
      <c r="C77" s="83">
        <v>95375.96875</v>
      </c>
      <c r="D77" s="84">
        <v>1398.3599853515625</v>
      </c>
      <c r="E77" s="85">
        <v>1154.56005859375</v>
      </c>
      <c r="F77" s="86">
        <v>6.6999998092651367</v>
      </c>
      <c r="G77" s="86">
        <v>156.47000122070313</v>
      </c>
      <c r="H77" s="87">
        <v>80.629997253417969</v>
      </c>
      <c r="I77" s="84">
        <v>93977.609375</v>
      </c>
      <c r="J77" s="86">
        <v>44916.8203125</v>
      </c>
      <c r="K77" s="86">
        <v>20359.4296875</v>
      </c>
      <c r="L77" s="86">
        <v>835.469970703125</v>
      </c>
      <c r="M77" s="86">
        <v>11974.990234375</v>
      </c>
      <c r="N77" s="86">
        <v>5638.60009765625</v>
      </c>
      <c r="O77" s="86">
        <v>2951.409912109375</v>
      </c>
      <c r="P77" s="86">
        <v>5617.580078125</v>
      </c>
      <c r="Q77" s="87">
        <v>1683.31005859375</v>
      </c>
      <c r="R77" s="83">
        <v>6202.7099609375</v>
      </c>
      <c r="S77" s="84">
        <v>1078.1600341796875</v>
      </c>
      <c r="T77" s="88">
        <v>1003.77001953125</v>
      </c>
      <c r="U77" s="86">
        <v>0</v>
      </c>
      <c r="V77" s="86">
        <v>62.840000152587891</v>
      </c>
      <c r="W77" s="86">
        <v>11.550000190734863</v>
      </c>
      <c r="X77" s="84">
        <v>5124.5498046875</v>
      </c>
      <c r="Y77" s="85">
        <v>630.27001953125</v>
      </c>
      <c r="Z77" s="86">
        <v>3376.919921875</v>
      </c>
      <c r="AA77" s="86">
        <v>55.360000610351563</v>
      </c>
      <c r="AB77" s="86">
        <v>2.9000000953674316</v>
      </c>
      <c r="AC77" s="86">
        <v>0.10999999940395355</v>
      </c>
      <c r="AD77" s="86">
        <v>639.77001953125</v>
      </c>
      <c r="AE77" s="86">
        <v>397.6400146484375</v>
      </c>
      <c r="AF77" s="87">
        <v>21.579999923706055</v>
      </c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</row>
    <row r="78" spans="1:43" s="21" customFormat="1" ht="15" hidden="1" x14ac:dyDescent="0.2">
      <c r="A78" s="82" t="s">
        <v>103</v>
      </c>
      <c r="B78" s="83">
        <v>102581.453125</v>
      </c>
      <c r="C78" s="83">
        <v>96415.46875</v>
      </c>
      <c r="D78" s="84">
        <v>1389.68994140625</v>
      </c>
      <c r="E78" s="85">
        <v>1146.25</v>
      </c>
      <c r="F78" s="86">
        <v>5.7399997711181641</v>
      </c>
      <c r="G78" s="86">
        <v>156.49000549316406</v>
      </c>
      <c r="H78" s="87">
        <v>81.209999084472656</v>
      </c>
      <c r="I78" s="84">
        <v>95025.78125</v>
      </c>
      <c r="J78" s="86">
        <v>45481.4609375</v>
      </c>
      <c r="K78" s="86">
        <v>20636.529296875</v>
      </c>
      <c r="L78" s="86">
        <v>800.40997314453125</v>
      </c>
      <c r="M78" s="86">
        <v>12141.5302734375</v>
      </c>
      <c r="N78" s="86">
        <v>5590.72998046875</v>
      </c>
      <c r="O78" s="86">
        <v>2994.3701171875</v>
      </c>
      <c r="P78" s="86">
        <v>5684.72021484375</v>
      </c>
      <c r="Q78" s="87">
        <v>1696.030029296875</v>
      </c>
      <c r="R78" s="83">
        <v>6165.97998046875</v>
      </c>
      <c r="S78" s="84">
        <v>1054.4300537109375</v>
      </c>
      <c r="T78" s="88">
        <v>979.25</v>
      </c>
      <c r="U78" s="86">
        <v>0</v>
      </c>
      <c r="V78" s="86">
        <v>64.30999755859375</v>
      </c>
      <c r="W78" s="86">
        <v>10.869999885559082</v>
      </c>
      <c r="X78" s="84">
        <v>5111.5498046875</v>
      </c>
      <c r="Y78" s="85">
        <v>627.78997802734375</v>
      </c>
      <c r="Z78" s="86">
        <v>3395.1298828125</v>
      </c>
      <c r="AA78" s="86">
        <v>52.360000610351563</v>
      </c>
      <c r="AB78" s="86">
        <v>2.9000000953674316</v>
      </c>
      <c r="AC78" s="86">
        <v>0.15999999642372131</v>
      </c>
      <c r="AD78" s="86">
        <v>632.94000244140625</v>
      </c>
      <c r="AE78" s="86">
        <v>378.82000732421875</v>
      </c>
      <c r="AF78" s="87">
        <v>21.450000762939453</v>
      </c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</row>
    <row r="79" spans="1:43" s="21" customFormat="1" ht="15" hidden="1" x14ac:dyDescent="0.2">
      <c r="A79" s="82" t="s">
        <v>104</v>
      </c>
      <c r="B79" s="83">
        <v>103476.1328125</v>
      </c>
      <c r="C79" s="83">
        <v>97317.59375</v>
      </c>
      <c r="D79" s="84">
        <v>1382.3900146484375</v>
      </c>
      <c r="E79" s="85">
        <v>1135.550048828125</v>
      </c>
      <c r="F79" s="86">
        <v>6.429999828338623</v>
      </c>
      <c r="G79" s="86">
        <v>156.71000671386719</v>
      </c>
      <c r="H79" s="87">
        <v>83.699996948242187</v>
      </c>
      <c r="I79" s="84">
        <v>95935.203125</v>
      </c>
      <c r="J79" s="86">
        <v>45909.140625</v>
      </c>
      <c r="K79" s="86">
        <v>20887.470703125</v>
      </c>
      <c r="L79" s="86">
        <v>766.52001953125</v>
      </c>
      <c r="M79" s="86">
        <v>12190.5400390625</v>
      </c>
      <c r="N79" s="86">
        <v>5697.43994140625</v>
      </c>
      <c r="O79" s="86">
        <v>3022.179931640625</v>
      </c>
      <c r="P79" s="86">
        <v>5719.97998046875</v>
      </c>
      <c r="Q79" s="87">
        <v>1741.9300537109375</v>
      </c>
      <c r="R79" s="83">
        <v>6158.5400390625</v>
      </c>
      <c r="S79" s="84">
        <v>1040.8499755859375</v>
      </c>
      <c r="T79" s="88">
        <v>966.97998046875</v>
      </c>
      <c r="U79" s="86">
        <v>0</v>
      </c>
      <c r="V79" s="86">
        <v>62.240001678466797</v>
      </c>
      <c r="W79" s="86">
        <v>11.630000114440918</v>
      </c>
      <c r="X79" s="84">
        <v>5117.68994140625</v>
      </c>
      <c r="Y79" s="85">
        <v>627.1099853515625</v>
      </c>
      <c r="Z79" s="86">
        <v>3417.9599609375</v>
      </c>
      <c r="AA79" s="86">
        <v>49.209999084472656</v>
      </c>
      <c r="AB79" s="86">
        <v>2.8499999046325684</v>
      </c>
      <c r="AC79" s="86">
        <v>0.15999999642372131</v>
      </c>
      <c r="AD79" s="86">
        <v>616.719970703125</v>
      </c>
      <c r="AE79" s="86">
        <v>381.27999877929687</v>
      </c>
      <c r="AF79" s="87">
        <v>22.399999618530273</v>
      </c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</row>
    <row r="80" spans="1:43" s="21" customFormat="1" ht="15" hidden="1" x14ac:dyDescent="0.2">
      <c r="A80" s="82" t="s">
        <v>105</v>
      </c>
      <c r="B80" s="83">
        <v>104550.2734375</v>
      </c>
      <c r="C80" s="83">
        <v>98374.1015625</v>
      </c>
      <c r="D80" s="84">
        <v>1357.1600341796875</v>
      </c>
      <c r="E80" s="85">
        <v>1117.530029296875</v>
      </c>
      <c r="F80" s="86">
        <v>6.0399999618530273</v>
      </c>
      <c r="G80" s="86">
        <v>149.25</v>
      </c>
      <c r="H80" s="87">
        <v>84.339996337890625</v>
      </c>
      <c r="I80" s="84">
        <v>97016.9375</v>
      </c>
      <c r="J80" s="86">
        <v>46445.73046875</v>
      </c>
      <c r="K80" s="86">
        <v>21203.189453125</v>
      </c>
      <c r="L80" s="86">
        <v>736.21002197265625</v>
      </c>
      <c r="M80" s="86">
        <v>12325.26953125</v>
      </c>
      <c r="N80" s="86">
        <v>5803.56982421875</v>
      </c>
      <c r="O80" s="86">
        <v>3064.219970703125</v>
      </c>
      <c r="P80" s="86">
        <v>5710.830078125</v>
      </c>
      <c r="Q80" s="87">
        <v>1727.9200439453125</v>
      </c>
      <c r="R80" s="83">
        <v>6176.169921875</v>
      </c>
      <c r="S80" s="84">
        <v>1046.1099853515625</v>
      </c>
      <c r="T80" s="88">
        <v>973.0999755859375</v>
      </c>
      <c r="U80" s="86">
        <v>0</v>
      </c>
      <c r="V80" s="86">
        <v>60.650001525878906</v>
      </c>
      <c r="W80" s="86">
        <v>12.359999656677246</v>
      </c>
      <c r="X80" s="84">
        <v>5130.06005859375</v>
      </c>
      <c r="Y80" s="85">
        <v>622</v>
      </c>
      <c r="Z80" s="86">
        <v>3444.659912109375</v>
      </c>
      <c r="AA80" s="86">
        <v>47.060001373291016</v>
      </c>
      <c r="AB80" s="86">
        <v>3.2599999904632568</v>
      </c>
      <c r="AC80" s="86">
        <v>0.17000000178813934</v>
      </c>
      <c r="AD80" s="86">
        <v>619.3800048828125</v>
      </c>
      <c r="AE80" s="86">
        <v>372.3800048828125</v>
      </c>
      <c r="AF80" s="87">
        <v>21.149999618530273</v>
      </c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</row>
    <row r="81" spans="1:43" s="21" customFormat="1" ht="15" hidden="1" x14ac:dyDescent="0.2">
      <c r="A81" s="82" t="s">
        <v>106</v>
      </c>
      <c r="B81" s="83">
        <v>105705.5234375</v>
      </c>
      <c r="C81" s="83">
        <v>99466.4921875</v>
      </c>
      <c r="D81" s="84">
        <v>1336.510009765625</v>
      </c>
      <c r="E81" s="85">
        <v>1096.280029296875</v>
      </c>
      <c r="F81" s="86">
        <v>7.3499999046325684</v>
      </c>
      <c r="G81" s="86">
        <v>146.75</v>
      </c>
      <c r="H81" s="87">
        <v>86.129997253417969</v>
      </c>
      <c r="I81" s="84">
        <v>98129.9765625</v>
      </c>
      <c r="J81" s="86">
        <v>47100.578125</v>
      </c>
      <c r="K81" s="86">
        <v>21501.4296875</v>
      </c>
      <c r="L81" s="86">
        <v>705.90997314453125</v>
      </c>
      <c r="M81" s="86">
        <v>12414.6201171875</v>
      </c>
      <c r="N81" s="86">
        <v>5775.27001953125</v>
      </c>
      <c r="O81" s="86">
        <v>3137.969970703125</v>
      </c>
      <c r="P81" s="86">
        <v>5729.52001953125</v>
      </c>
      <c r="Q81" s="87">
        <v>1764.6800537109375</v>
      </c>
      <c r="R81" s="83">
        <v>6239.02978515625</v>
      </c>
      <c r="S81" s="84">
        <v>1074.1099853515625</v>
      </c>
      <c r="T81" s="88">
        <v>994.5999755859375</v>
      </c>
      <c r="U81" s="86">
        <v>0</v>
      </c>
      <c r="V81" s="86">
        <v>66.05999755859375</v>
      </c>
      <c r="W81" s="86">
        <v>13.449999809265137</v>
      </c>
      <c r="X81" s="84">
        <v>5164.919921875</v>
      </c>
      <c r="Y81" s="85">
        <v>617.3699951171875</v>
      </c>
      <c r="Z81" s="86">
        <v>3483.320068359375</v>
      </c>
      <c r="AA81" s="86">
        <v>43.840000152587891</v>
      </c>
      <c r="AB81" s="86">
        <v>2.880000114440918</v>
      </c>
      <c r="AC81" s="86">
        <v>0.14000000059604645</v>
      </c>
      <c r="AD81" s="86">
        <v>621.80999755859375</v>
      </c>
      <c r="AE81" s="86">
        <v>372.57998657226562</v>
      </c>
      <c r="AF81" s="87">
        <v>22.979999542236328</v>
      </c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</row>
    <row r="82" spans="1:43" s="21" customFormat="1" ht="15" hidden="1" x14ac:dyDescent="0.2">
      <c r="A82" s="82" t="s">
        <v>107</v>
      </c>
      <c r="B82" s="83">
        <v>106480.8828125</v>
      </c>
      <c r="C82" s="83">
        <v>100223.6484375</v>
      </c>
      <c r="D82" s="84">
        <v>1321.800048828125</v>
      </c>
      <c r="E82" s="85">
        <v>1082.75</v>
      </c>
      <c r="F82" s="86">
        <v>7.7699999809265137</v>
      </c>
      <c r="G82" s="86">
        <v>145.27000427246094</v>
      </c>
      <c r="H82" s="87">
        <v>86.010002136230469</v>
      </c>
      <c r="I82" s="84">
        <v>98901.8515625</v>
      </c>
      <c r="J82" s="86">
        <v>47601.98828125</v>
      </c>
      <c r="K82" s="86">
        <v>21742.830078125</v>
      </c>
      <c r="L82" s="86">
        <v>679.16998291015625</v>
      </c>
      <c r="M82" s="86">
        <v>12392.259765625</v>
      </c>
      <c r="N82" s="86">
        <v>5773.009765625</v>
      </c>
      <c r="O82" s="86">
        <v>3176.10009765625</v>
      </c>
      <c r="P82" s="86">
        <v>5750.81982421875</v>
      </c>
      <c r="Q82" s="87">
        <v>1785.6700439453125</v>
      </c>
      <c r="R82" s="83">
        <v>6257.22998046875</v>
      </c>
      <c r="S82" s="84">
        <v>1069.8599853515625</v>
      </c>
      <c r="T82" s="88">
        <v>994.29998779296875</v>
      </c>
      <c r="U82" s="86">
        <v>0</v>
      </c>
      <c r="V82" s="86">
        <v>62.220001220703125</v>
      </c>
      <c r="W82" s="86">
        <v>13.340000152587891</v>
      </c>
      <c r="X82" s="84">
        <v>5187.3701171875</v>
      </c>
      <c r="Y82" s="85">
        <v>614.78997802734375</v>
      </c>
      <c r="Z82" s="86">
        <v>3502.679931640625</v>
      </c>
      <c r="AA82" s="86">
        <v>42.459999084472656</v>
      </c>
      <c r="AB82" s="86">
        <v>2.2999999523162842</v>
      </c>
      <c r="AC82" s="86">
        <v>0.11999999731779099</v>
      </c>
      <c r="AD82" s="86">
        <v>620.28997802734375</v>
      </c>
      <c r="AE82" s="86">
        <v>382.67001342773437</v>
      </c>
      <c r="AF82" s="87">
        <v>22.059999465942383</v>
      </c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</row>
    <row r="83" spans="1:43" s="21" customFormat="1" ht="15.75" x14ac:dyDescent="0.2">
      <c r="A83" s="99" t="s">
        <v>109</v>
      </c>
      <c r="B83" s="100">
        <v>107071.3984375</v>
      </c>
      <c r="C83" s="100">
        <v>100744.7421875</v>
      </c>
      <c r="D83" s="101">
        <v>1321.550048828125</v>
      </c>
      <c r="E83" s="102">
        <v>1086.47998046875</v>
      </c>
      <c r="F83" s="103">
        <v>8.130000114440918</v>
      </c>
      <c r="G83" s="103">
        <v>140.80000305175781</v>
      </c>
      <c r="H83" s="104">
        <v>86.139999389648438</v>
      </c>
      <c r="I83" s="101">
        <v>99423.1875</v>
      </c>
      <c r="J83" s="103">
        <v>48258.87109375</v>
      </c>
      <c r="K83" s="103">
        <v>22103.19921875</v>
      </c>
      <c r="L83" s="103">
        <v>644.46002197265625</v>
      </c>
      <c r="M83" s="103">
        <v>12402.599609375</v>
      </c>
      <c r="N83" s="103">
        <v>5323.75</v>
      </c>
      <c r="O83" s="103">
        <v>3281.75</v>
      </c>
      <c r="P83" s="103">
        <v>5659.3798828125</v>
      </c>
      <c r="Q83" s="104">
        <v>1749.1800537109375</v>
      </c>
      <c r="R83" s="100">
        <v>6326.66015625</v>
      </c>
      <c r="S83" s="101">
        <v>1061.3599853515625</v>
      </c>
      <c r="T83" s="105">
        <v>989.08001708984375</v>
      </c>
      <c r="U83" s="103">
        <v>0</v>
      </c>
      <c r="V83" s="103">
        <v>59.849998474121094</v>
      </c>
      <c r="W83" s="103">
        <v>12.430000305175781</v>
      </c>
      <c r="X83" s="101">
        <v>5265.2998046875</v>
      </c>
      <c r="Y83" s="102">
        <v>601.25</v>
      </c>
      <c r="Z83" s="103">
        <v>3596.52001953125</v>
      </c>
      <c r="AA83" s="103">
        <v>39.830001831054688</v>
      </c>
      <c r="AB83" s="103">
        <v>2.0999999046325684</v>
      </c>
      <c r="AC83" s="103">
        <v>0</v>
      </c>
      <c r="AD83" s="103">
        <v>622.53997802734375</v>
      </c>
      <c r="AE83" s="103">
        <v>382.80999755859375</v>
      </c>
      <c r="AF83" s="104">
        <v>20.25</v>
      </c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</row>
    <row r="84" spans="1:43" s="21" customFormat="1" ht="15" hidden="1" x14ac:dyDescent="0.2">
      <c r="A84" s="75" t="s">
        <v>108</v>
      </c>
      <c r="B84" s="76">
        <v>107553.2109375</v>
      </c>
      <c r="C84" s="76">
        <v>101242.421875</v>
      </c>
      <c r="D84" s="77">
        <v>1313.1500244140625</v>
      </c>
      <c r="E84" s="78">
        <v>1072.5400390625</v>
      </c>
      <c r="F84" s="79">
        <v>8.8900003433227539</v>
      </c>
      <c r="G84" s="79">
        <v>143.75</v>
      </c>
      <c r="H84" s="80">
        <v>87.970001220703125</v>
      </c>
      <c r="I84" s="77">
        <v>99929.2734375</v>
      </c>
      <c r="J84" s="79">
        <v>48206.921875</v>
      </c>
      <c r="K84" s="79">
        <v>22240.30078125</v>
      </c>
      <c r="L84" s="79">
        <v>613.82000732421875</v>
      </c>
      <c r="M84" s="79">
        <v>12366.5595703125</v>
      </c>
      <c r="N84" s="79">
        <v>5696.02978515625</v>
      </c>
      <c r="O84" s="79">
        <v>3211.090087890625</v>
      </c>
      <c r="P84" s="79">
        <v>5789.2001953125</v>
      </c>
      <c r="Q84" s="80">
        <v>1805.3499755859375</v>
      </c>
      <c r="R84" s="76">
        <v>6310.7900390625</v>
      </c>
      <c r="S84" s="77">
        <v>1039.9000244140625</v>
      </c>
      <c r="T84" s="81">
        <v>969.57000732421875</v>
      </c>
      <c r="U84" s="79">
        <v>0</v>
      </c>
      <c r="V84" s="79">
        <v>57.299999237060547</v>
      </c>
      <c r="W84" s="79">
        <v>13.029999732971191</v>
      </c>
      <c r="X84" s="77">
        <v>5270.89013671875</v>
      </c>
      <c r="Y84" s="78">
        <v>593.33001708984375</v>
      </c>
      <c r="Z84" s="79">
        <v>3607.77001953125</v>
      </c>
      <c r="AA84" s="79">
        <v>38.099998474121094</v>
      </c>
      <c r="AB84" s="79">
        <v>2.369999885559082</v>
      </c>
      <c r="AC84" s="79">
        <v>0</v>
      </c>
      <c r="AD84" s="79">
        <v>616.22998046875</v>
      </c>
      <c r="AE84" s="79">
        <v>391.3900146484375</v>
      </c>
      <c r="AF84" s="80">
        <v>21.700000762939453</v>
      </c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</row>
    <row r="85" spans="1:43" s="21" customFormat="1" ht="15" hidden="1" x14ac:dyDescent="0.2">
      <c r="A85" s="82" t="s">
        <v>110</v>
      </c>
      <c r="B85" s="83">
        <v>108182.140625</v>
      </c>
      <c r="C85" s="83">
        <v>101828.4375</v>
      </c>
      <c r="D85" s="84">
        <v>1292.1500244140625</v>
      </c>
      <c r="E85" s="85">
        <v>1052.7099609375</v>
      </c>
      <c r="F85" s="86">
        <v>10.479999542236328</v>
      </c>
      <c r="G85" s="86">
        <v>142.3699951171875</v>
      </c>
      <c r="H85" s="87">
        <v>86.589996337890625</v>
      </c>
      <c r="I85" s="84">
        <v>100536.2890625</v>
      </c>
      <c r="J85" s="86">
        <v>48674.01171875</v>
      </c>
      <c r="K85" s="86">
        <v>22529.51953125</v>
      </c>
      <c r="L85" s="86">
        <v>587.57000732421875</v>
      </c>
      <c r="M85" s="86">
        <v>12257.2197265625</v>
      </c>
      <c r="N85" s="86">
        <v>5668.2099609375</v>
      </c>
      <c r="O85" s="86">
        <v>3230.10009765625</v>
      </c>
      <c r="P85" s="86">
        <v>5788.27978515625</v>
      </c>
      <c r="Q85" s="87">
        <v>1801.3800048828125</v>
      </c>
      <c r="R85" s="83">
        <v>6353.7001953125</v>
      </c>
      <c r="S85" s="84">
        <v>1028.8199462890625</v>
      </c>
      <c r="T85" s="88">
        <v>959.34002685546875</v>
      </c>
      <c r="U85" s="86">
        <v>0</v>
      </c>
      <c r="V85" s="86">
        <v>56.900001525878906</v>
      </c>
      <c r="W85" s="86">
        <v>12.579999923706055</v>
      </c>
      <c r="X85" s="84">
        <v>5324.8798828125</v>
      </c>
      <c r="Y85" s="85">
        <v>581.46002197265625</v>
      </c>
      <c r="Z85" s="86">
        <v>3671.8701171875</v>
      </c>
      <c r="AA85" s="86">
        <v>36.159999847412109</v>
      </c>
      <c r="AB85" s="86">
        <v>2.380000114440918</v>
      </c>
      <c r="AC85" s="86">
        <v>0</v>
      </c>
      <c r="AD85" s="86">
        <v>623.0999755859375</v>
      </c>
      <c r="AE85" s="86">
        <v>390.010009765625</v>
      </c>
      <c r="AF85" s="87">
        <v>19.899999618530273</v>
      </c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</row>
    <row r="86" spans="1:43" s="21" customFormat="1" ht="15" hidden="1" x14ac:dyDescent="0.2">
      <c r="A86" s="82" t="s">
        <v>111</v>
      </c>
      <c r="B86" s="83">
        <v>109602.578125</v>
      </c>
      <c r="C86" s="83">
        <v>103181.7734375</v>
      </c>
      <c r="D86" s="84">
        <v>1260.0400390625</v>
      </c>
      <c r="E86" s="85">
        <v>1023.4199829101562</v>
      </c>
      <c r="F86" s="86">
        <v>10.869999885559082</v>
      </c>
      <c r="G86" s="86">
        <v>141.66000366210937</v>
      </c>
      <c r="H86" s="87">
        <v>84.089996337890625</v>
      </c>
      <c r="I86" s="84">
        <v>101921.7265625</v>
      </c>
      <c r="J86" s="86">
        <v>49428.6484375</v>
      </c>
      <c r="K86" s="86">
        <v>22987.720703125</v>
      </c>
      <c r="L86" s="86">
        <v>563.94000244140625</v>
      </c>
      <c r="M86" s="86">
        <v>12231.6103515625</v>
      </c>
      <c r="N86" s="86">
        <v>5798.009765625</v>
      </c>
      <c r="O86" s="86">
        <v>3301.72998046875</v>
      </c>
      <c r="P86" s="86">
        <v>5791.68994140625</v>
      </c>
      <c r="Q86" s="87">
        <v>1818.3800048828125</v>
      </c>
      <c r="R86" s="83">
        <v>6420.81005859375</v>
      </c>
      <c r="S86" s="84">
        <v>1010.2899780273437</v>
      </c>
      <c r="T86" s="88">
        <v>945.95001220703125</v>
      </c>
      <c r="U86" s="86">
        <v>0</v>
      </c>
      <c r="V86" s="86">
        <v>52.560001373291016</v>
      </c>
      <c r="W86" s="86">
        <v>11.779999732971191</v>
      </c>
      <c r="X86" s="84">
        <v>5410.52001953125</v>
      </c>
      <c r="Y86" s="85">
        <v>579.79998779296875</v>
      </c>
      <c r="Z86" s="86">
        <v>3768.820068359375</v>
      </c>
      <c r="AA86" s="86">
        <v>33.400001525878906</v>
      </c>
      <c r="AB86" s="86">
        <v>3.0099999904632568</v>
      </c>
      <c r="AC86" s="86">
        <v>2.9999999329447746E-2</v>
      </c>
      <c r="AD86" s="86">
        <v>622.05999755859375</v>
      </c>
      <c r="AE86" s="86">
        <v>382.010009765625</v>
      </c>
      <c r="AF86" s="87">
        <v>21.389999389648438</v>
      </c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</row>
    <row r="87" spans="1:43" s="21" customFormat="1" ht="15" hidden="1" x14ac:dyDescent="0.2">
      <c r="A87" s="82" t="s">
        <v>112</v>
      </c>
      <c r="B87" s="83">
        <v>110781.34375</v>
      </c>
      <c r="C87" s="83">
        <v>104294.2421875</v>
      </c>
      <c r="D87" s="84">
        <v>1266.2099609375</v>
      </c>
      <c r="E87" s="85">
        <v>1030.2900390625</v>
      </c>
      <c r="F87" s="86">
        <v>10.380000114440918</v>
      </c>
      <c r="G87" s="86">
        <v>141.91000366210937</v>
      </c>
      <c r="H87" s="87">
        <v>83.629997253417969</v>
      </c>
      <c r="I87" s="84">
        <v>103028.03125</v>
      </c>
      <c r="J87" s="86">
        <v>50411.6015625</v>
      </c>
      <c r="K87" s="86">
        <v>23346.390625</v>
      </c>
      <c r="L87" s="86">
        <v>536.3800048828125</v>
      </c>
      <c r="M87" s="86">
        <v>12254.0400390625</v>
      </c>
      <c r="N87" s="86">
        <v>5559.14013671875</v>
      </c>
      <c r="O87" s="86">
        <v>3340.969970703125</v>
      </c>
      <c r="P87" s="86">
        <v>5748.97021484375</v>
      </c>
      <c r="Q87" s="87">
        <v>1830.5400390625</v>
      </c>
      <c r="R87" s="83">
        <v>6487.10009765625</v>
      </c>
      <c r="S87" s="84">
        <v>991.08001708984375</v>
      </c>
      <c r="T87" s="88">
        <v>919.79998779296875</v>
      </c>
      <c r="U87" s="86">
        <v>0</v>
      </c>
      <c r="V87" s="86">
        <v>60.229999542236328</v>
      </c>
      <c r="W87" s="86">
        <v>11.050000190734863</v>
      </c>
      <c r="X87" s="84">
        <v>5496.02001953125</v>
      </c>
      <c r="Y87" s="85">
        <v>571.57000732421875</v>
      </c>
      <c r="Z87" s="86">
        <v>3851.10009765625</v>
      </c>
      <c r="AA87" s="86">
        <v>31.409999847412109</v>
      </c>
      <c r="AB87" s="86">
        <v>2.9800000190734863</v>
      </c>
      <c r="AC87" s="86">
        <v>9.9999997764825821E-3</v>
      </c>
      <c r="AD87" s="86">
        <v>627.15997314453125</v>
      </c>
      <c r="AE87" s="86">
        <v>391.260009765625</v>
      </c>
      <c r="AF87" s="87">
        <v>20.530000686645508</v>
      </c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</row>
    <row r="88" spans="1:43" s="21" customFormat="1" ht="15" hidden="1" x14ac:dyDescent="0.2">
      <c r="A88" s="82" t="s">
        <v>113</v>
      </c>
      <c r="B88" s="83">
        <v>112624.40625</v>
      </c>
      <c r="C88" s="83">
        <v>106035.421875</v>
      </c>
      <c r="D88" s="84">
        <v>1279.0899658203125</v>
      </c>
      <c r="E88" s="85">
        <v>1037.8299560546875</v>
      </c>
      <c r="F88" s="86">
        <v>10.75</v>
      </c>
      <c r="G88" s="86">
        <v>146.25</v>
      </c>
      <c r="H88" s="87">
        <v>84.260002136230469</v>
      </c>
      <c r="I88" s="84">
        <v>104756.328125</v>
      </c>
      <c r="J88" s="86">
        <v>51288.4296875</v>
      </c>
      <c r="K88" s="86">
        <v>23750.560546875</v>
      </c>
      <c r="L88" s="86">
        <v>508.1199951171875</v>
      </c>
      <c r="M88" s="86">
        <v>12231.9404296875</v>
      </c>
      <c r="N88" s="86">
        <v>5847.18017578125</v>
      </c>
      <c r="O88" s="86">
        <v>3360.85009765625</v>
      </c>
      <c r="P88" s="86">
        <v>5885.81982421875</v>
      </c>
      <c r="Q88" s="87">
        <v>1883.4300537109375</v>
      </c>
      <c r="R88" s="83">
        <v>6588.990234375</v>
      </c>
      <c r="S88" s="84">
        <v>970.8800048828125</v>
      </c>
      <c r="T88" s="88">
        <v>898.65997314453125</v>
      </c>
      <c r="U88" s="86">
        <v>0</v>
      </c>
      <c r="V88" s="86">
        <v>61.189998626708984</v>
      </c>
      <c r="W88" s="86">
        <v>11.029999732971191</v>
      </c>
      <c r="X88" s="84">
        <v>5618.10986328125</v>
      </c>
      <c r="Y88" s="85">
        <v>570.21002197265625</v>
      </c>
      <c r="Z88" s="86">
        <v>3921.699951171875</v>
      </c>
      <c r="AA88" s="86">
        <v>29.209999084472656</v>
      </c>
      <c r="AB88" s="86">
        <v>2.5099999904632568</v>
      </c>
      <c r="AC88" s="86">
        <v>9.9999997764825821E-3</v>
      </c>
      <c r="AD88" s="86">
        <v>671.17999267578125</v>
      </c>
      <c r="AE88" s="86">
        <v>401.07998657226562</v>
      </c>
      <c r="AF88" s="87">
        <v>22.209999084472656</v>
      </c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</row>
    <row r="89" spans="1:43" s="21" customFormat="1" ht="15" hidden="1" x14ac:dyDescent="0.2">
      <c r="A89" s="82" t="s">
        <v>114</v>
      </c>
      <c r="B89" s="83">
        <v>114160.2265625</v>
      </c>
      <c r="C89" s="83">
        <v>107510.5078125</v>
      </c>
      <c r="D89" s="84">
        <v>1301.8699951171875</v>
      </c>
      <c r="E89" s="85">
        <v>1061.68994140625</v>
      </c>
      <c r="F89" s="86">
        <v>11.800000190734863</v>
      </c>
      <c r="G89" s="86">
        <v>148.58999633789062</v>
      </c>
      <c r="H89" s="87">
        <v>79.790000915527344</v>
      </c>
      <c r="I89" s="84">
        <v>106208.640625</v>
      </c>
      <c r="J89" s="86">
        <v>52322.08984375</v>
      </c>
      <c r="K89" s="86">
        <v>24189.140625</v>
      </c>
      <c r="L89" s="86">
        <v>482.79000854492187</v>
      </c>
      <c r="M89" s="86">
        <v>12293.1298828125</v>
      </c>
      <c r="N89" s="86">
        <v>5902.68017578125</v>
      </c>
      <c r="O89" s="86">
        <v>3372.1201171875</v>
      </c>
      <c r="P89" s="86">
        <v>5821.14990234375</v>
      </c>
      <c r="Q89" s="87">
        <v>1825.5400390625</v>
      </c>
      <c r="R89" s="83">
        <v>6649.72021484375</v>
      </c>
      <c r="S89" s="84">
        <v>954.3699951171875</v>
      </c>
      <c r="T89" s="88">
        <v>885.469970703125</v>
      </c>
      <c r="U89" s="86">
        <v>0</v>
      </c>
      <c r="V89" s="86">
        <v>58.540000915527344</v>
      </c>
      <c r="W89" s="86">
        <v>10.359999656677246</v>
      </c>
      <c r="X89" s="84">
        <v>5695.35009765625</v>
      </c>
      <c r="Y89" s="85">
        <v>565.6400146484375</v>
      </c>
      <c r="Z89" s="86">
        <v>4018.1201171875</v>
      </c>
      <c r="AA89" s="86">
        <v>27.129999160766602</v>
      </c>
      <c r="AB89" s="86">
        <v>2.4000000953674316</v>
      </c>
      <c r="AC89" s="86">
        <v>0</v>
      </c>
      <c r="AD89" s="86">
        <v>676.16998291015625</v>
      </c>
      <c r="AE89" s="86">
        <v>385.16000366210937</v>
      </c>
      <c r="AF89" s="87">
        <v>20.729999542236328</v>
      </c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</row>
    <row r="90" spans="1:43" s="21" customFormat="1" ht="15" hidden="1" x14ac:dyDescent="0.2">
      <c r="A90" s="82" t="s">
        <v>115</v>
      </c>
      <c r="B90" s="83">
        <v>115576.53125</v>
      </c>
      <c r="C90" s="83">
        <v>108893.328125</v>
      </c>
      <c r="D90" s="84">
        <v>1302.4000244140625</v>
      </c>
      <c r="E90" s="85">
        <v>1061.280029296875</v>
      </c>
      <c r="F90" s="86">
        <v>10.420000076293945</v>
      </c>
      <c r="G90" s="86">
        <v>151.19999694824219</v>
      </c>
      <c r="H90" s="87">
        <v>79.5</v>
      </c>
      <c r="I90" s="84">
        <v>107590.9296875</v>
      </c>
      <c r="J90" s="86">
        <v>53505.890625</v>
      </c>
      <c r="K90" s="86">
        <v>24537.830078125</v>
      </c>
      <c r="L90" s="86">
        <v>463.82998657226562</v>
      </c>
      <c r="M90" s="86">
        <v>12340.0302734375</v>
      </c>
      <c r="N90" s="86">
        <v>5650.31005859375</v>
      </c>
      <c r="O90" s="86">
        <v>3366.639892578125</v>
      </c>
      <c r="P90" s="86">
        <v>5887.919921875</v>
      </c>
      <c r="Q90" s="87">
        <v>1838.47998046875</v>
      </c>
      <c r="R90" s="83">
        <v>6683.2001953125</v>
      </c>
      <c r="S90" s="84">
        <v>938.219970703125</v>
      </c>
      <c r="T90" s="88">
        <v>866.969970703125</v>
      </c>
      <c r="U90" s="86">
        <v>0</v>
      </c>
      <c r="V90" s="86">
        <v>61.549999237060547</v>
      </c>
      <c r="W90" s="86">
        <v>9.6999998092651367</v>
      </c>
      <c r="X90" s="84">
        <v>5744.97998046875</v>
      </c>
      <c r="Y90" s="85">
        <v>567.80999755859375</v>
      </c>
      <c r="Z90" s="86">
        <v>4060.889892578125</v>
      </c>
      <c r="AA90" s="86">
        <v>25.329999923706055</v>
      </c>
      <c r="AB90" s="86">
        <v>1.9299999475479126</v>
      </c>
      <c r="AC90" s="86">
        <v>9.9999997764825821E-3</v>
      </c>
      <c r="AD90" s="86">
        <v>691.8499755859375</v>
      </c>
      <c r="AE90" s="86">
        <v>376.54000854492188</v>
      </c>
      <c r="AF90" s="87">
        <v>20.620000839233398</v>
      </c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</row>
    <row r="91" spans="1:43" s="21" customFormat="1" ht="15" hidden="1" x14ac:dyDescent="0.2">
      <c r="A91" s="82" t="s">
        <v>116</v>
      </c>
      <c r="B91" s="83">
        <v>116607.4609375</v>
      </c>
      <c r="C91" s="83">
        <v>109902.53125</v>
      </c>
      <c r="D91" s="84">
        <v>1320.530029296875</v>
      </c>
      <c r="E91" s="85">
        <v>1075.4599609375</v>
      </c>
      <c r="F91" s="86">
        <v>10.680000305175781</v>
      </c>
      <c r="G91" s="86">
        <v>152.61000061035156</v>
      </c>
      <c r="H91" s="87">
        <v>81.779998779296875</v>
      </c>
      <c r="I91" s="84">
        <v>108582</v>
      </c>
      <c r="J91" s="86">
        <v>53891.421875</v>
      </c>
      <c r="K91" s="86">
        <v>24615</v>
      </c>
      <c r="L91" s="86">
        <v>444.510009765625</v>
      </c>
      <c r="M91" s="86">
        <v>12363.3095703125</v>
      </c>
      <c r="N91" s="86">
        <v>6008.77001953125</v>
      </c>
      <c r="O91" s="86">
        <v>3400.7099609375</v>
      </c>
      <c r="P91" s="86">
        <v>5985.3798828125</v>
      </c>
      <c r="Q91" s="87">
        <v>1872.9000244140625</v>
      </c>
      <c r="R91" s="83">
        <v>6704.93017578125</v>
      </c>
      <c r="S91" s="84">
        <v>929.6500244140625</v>
      </c>
      <c r="T91" s="88">
        <v>857.1099853515625</v>
      </c>
      <c r="U91" s="86">
        <v>0</v>
      </c>
      <c r="V91" s="86">
        <v>62.159999847412109</v>
      </c>
      <c r="W91" s="86">
        <v>10.380000114440918</v>
      </c>
      <c r="X91" s="84">
        <v>5775.27978515625</v>
      </c>
      <c r="Y91" s="85">
        <v>576.52001953125</v>
      </c>
      <c r="Z91" s="86">
        <v>4078.610107421875</v>
      </c>
      <c r="AA91" s="86">
        <v>23.649999618530273</v>
      </c>
      <c r="AB91" s="86">
        <v>1.8700000047683716</v>
      </c>
      <c r="AC91" s="86">
        <v>9.9999997764825821E-3</v>
      </c>
      <c r="AD91" s="86">
        <v>694.32000732421875</v>
      </c>
      <c r="AE91" s="86">
        <v>379.239990234375</v>
      </c>
      <c r="AF91" s="87">
        <v>21.059999465942383</v>
      </c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</row>
    <row r="92" spans="1:43" s="21" customFormat="1" ht="15" hidden="1" x14ac:dyDescent="0.2">
      <c r="A92" s="82" t="s">
        <v>117</v>
      </c>
      <c r="B92" s="83">
        <v>117923.8125</v>
      </c>
      <c r="C92" s="83">
        <v>111152.2890625</v>
      </c>
      <c r="D92" s="84">
        <v>1326.8599853515625</v>
      </c>
      <c r="E92" s="85">
        <v>1080.4100341796875</v>
      </c>
      <c r="F92" s="86">
        <v>10.609999656677246</v>
      </c>
      <c r="G92" s="86">
        <v>151.47000122070312</v>
      </c>
      <c r="H92" s="87">
        <v>84.370002746582031</v>
      </c>
      <c r="I92" s="84">
        <v>109825.4296875</v>
      </c>
      <c r="J92" s="86">
        <v>54761.55859375</v>
      </c>
      <c r="K92" s="86">
        <v>24982.91015625</v>
      </c>
      <c r="L92" s="86">
        <v>425.26998901367187</v>
      </c>
      <c r="M92" s="86">
        <v>12412.8203125</v>
      </c>
      <c r="N92" s="86">
        <v>6062.56005859375</v>
      </c>
      <c r="O92" s="86">
        <v>3413.840087890625</v>
      </c>
      <c r="P92" s="86">
        <v>5908.58984375</v>
      </c>
      <c r="Q92" s="87">
        <v>1857.8800048828125</v>
      </c>
      <c r="R92" s="83">
        <v>6771.52001953125</v>
      </c>
      <c r="S92" s="84">
        <v>935.34002685546875</v>
      </c>
      <c r="T92" s="88">
        <v>864.219970703125</v>
      </c>
      <c r="U92" s="86">
        <v>0</v>
      </c>
      <c r="V92" s="86">
        <v>60.529998779296875</v>
      </c>
      <c r="W92" s="86">
        <v>10.590000152587891</v>
      </c>
      <c r="X92" s="84">
        <v>5836.18017578125</v>
      </c>
      <c r="Y92" s="85">
        <v>563.78997802734375</v>
      </c>
      <c r="Z92" s="86">
        <v>4127.77001953125</v>
      </c>
      <c r="AA92" s="86">
        <v>21.729999542236328</v>
      </c>
      <c r="AB92" s="86">
        <v>2.3299999237060547</v>
      </c>
      <c r="AC92" s="86">
        <v>9.9999997764825821E-3</v>
      </c>
      <c r="AD92" s="86">
        <v>714.3599853515625</v>
      </c>
      <c r="AE92" s="86">
        <v>385.72000122070312</v>
      </c>
      <c r="AF92" s="87">
        <v>20.469999313354492</v>
      </c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</row>
    <row r="93" spans="1:43" s="21" customFormat="1" ht="15" hidden="1" x14ac:dyDescent="0.2">
      <c r="A93" s="82" t="s">
        <v>118</v>
      </c>
      <c r="B93" s="83">
        <v>118912.6328125</v>
      </c>
      <c r="C93" s="83">
        <v>112089.9609375</v>
      </c>
      <c r="D93" s="84">
        <v>1355.9000244140625</v>
      </c>
      <c r="E93" s="85">
        <v>1106.239990234375</v>
      </c>
      <c r="F93" s="86">
        <v>10.319999694824219</v>
      </c>
      <c r="G93" s="86">
        <v>152.66000366210937</v>
      </c>
      <c r="H93" s="87">
        <v>86.680000305175781</v>
      </c>
      <c r="I93" s="84">
        <v>110734.0625</v>
      </c>
      <c r="J93" s="86">
        <v>55424.12890625</v>
      </c>
      <c r="K93" s="86">
        <v>25190.44921875</v>
      </c>
      <c r="L93" s="86">
        <v>409</v>
      </c>
      <c r="M93" s="86">
        <v>12414.9697265625</v>
      </c>
      <c r="N93" s="86">
        <v>6103.1201171875</v>
      </c>
      <c r="O93" s="86">
        <v>3424.360107421875</v>
      </c>
      <c r="P93" s="86">
        <v>5894.43017578125</v>
      </c>
      <c r="Q93" s="87">
        <v>1873.5999755859375</v>
      </c>
      <c r="R93" s="83">
        <v>6822.669921875</v>
      </c>
      <c r="S93" s="84">
        <v>924.53997802734375</v>
      </c>
      <c r="T93" s="88">
        <v>856.21002197265625</v>
      </c>
      <c r="U93" s="86">
        <v>0</v>
      </c>
      <c r="V93" s="86">
        <v>57.169998168945313</v>
      </c>
      <c r="W93" s="86">
        <v>11.159999847412109</v>
      </c>
      <c r="X93" s="84">
        <v>5898.1298828125</v>
      </c>
      <c r="Y93" s="85">
        <v>556.92999267578125</v>
      </c>
      <c r="Z93" s="86">
        <v>4184.4599609375</v>
      </c>
      <c r="AA93" s="86">
        <v>20.760000228881836</v>
      </c>
      <c r="AB93" s="86">
        <v>2.0399999618530273</v>
      </c>
      <c r="AC93" s="86">
        <v>0</v>
      </c>
      <c r="AD93" s="86">
        <v>740.1199951171875</v>
      </c>
      <c r="AE93" s="86">
        <v>372.989990234375</v>
      </c>
      <c r="AF93" s="87">
        <v>20.829999923706055</v>
      </c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</row>
    <row r="94" spans="1:43" s="21" customFormat="1" ht="15" hidden="1" x14ac:dyDescent="0.2">
      <c r="A94" s="92" t="s">
        <v>119</v>
      </c>
      <c r="B94" s="93">
        <v>119857.6796875</v>
      </c>
      <c r="C94" s="93">
        <v>112999.6328125</v>
      </c>
      <c r="D94" s="94">
        <v>1391.8199462890625</v>
      </c>
      <c r="E94" s="95">
        <v>1138.760009765625</v>
      </c>
      <c r="F94" s="96">
        <v>11.420000076293945</v>
      </c>
      <c r="G94" s="96">
        <v>154.42999267578125</v>
      </c>
      <c r="H94" s="97">
        <v>87.209999084472656</v>
      </c>
      <c r="I94" s="94">
        <v>111607.8125</v>
      </c>
      <c r="J94" s="96">
        <v>56043.48828125</v>
      </c>
      <c r="K94" s="96">
        <v>25507.7890625</v>
      </c>
      <c r="L94" s="96">
        <v>396.39999389648437</v>
      </c>
      <c r="M94" s="96">
        <v>12392.8798828125</v>
      </c>
      <c r="N94" s="96">
        <v>6128.77001953125</v>
      </c>
      <c r="O94" s="96">
        <v>3384.06005859375</v>
      </c>
      <c r="P94" s="96">
        <v>5866.0400390625</v>
      </c>
      <c r="Q94" s="97">
        <v>1888.3800048828125</v>
      </c>
      <c r="R94" s="93">
        <v>6858.0498046875</v>
      </c>
      <c r="S94" s="94">
        <v>905.5</v>
      </c>
      <c r="T94" s="98">
        <v>837.19000244140625</v>
      </c>
      <c r="U94" s="96">
        <v>0</v>
      </c>
      <c r="V94" s="96">
        <v>57.080001831054687</v>
      </c>
      <c r="W94" s="96">
        <v>11.229999542236328</v>
      </c>
      <c r="X94" s="94">
        <v>5952.5498046875</v>
      </c>
      <c r="Y94" s="95">
        <v>563.530029296875</v>
      </c>
      <c r="Z94" s="96">
        <v>4217.43994140625</v>
      </c>
      <c r="AA94" s="96">
        <v>18.809999465942383</v>
      </c>
      <c r="AB94" s="96">
        <v>1.9199999570846558</v>
      </c>
      <c r="AC94" s="96">
        <v>0</v>
      </c>
      <c r="AD94" s="96">
        <v>757.42999267578125</v>
      </c>
      <c r="AE94" s="96">
        <v>372.67999267578125</v>
      </c>
      <c r="AF94" s="97">
        <v>20.739999771118164</v>
      </c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</row>
    <row r="95" spans="1:43" s="21" customFormat="1" ht="15" x14ac:dyDescent="0.2">
      <c r="A95" s="99" t="s">
        <v>121</v>
      </c>
      <c r="B95" s="100">
        <v>120831.5</v>
      </c>
      <c r="C95" s="100">
        <v>113964.7109375</v>
      </c>
      <c r="D95" s="101">
        <v>1458.469970703125</v>
      </c>
      <c r="E95" s="102">
        <v>1214.9000244140625</v>
      </c>
      <c r="F95" s="103">
        <v>11.630000114440918</v>
      </c>
      <c r="G95" s="103">
        <v>145.97999572753906</v>
      </c>
      <c r="H95" s="104">
        <v>85.959999084472656</v>
      </c>
      <c r="I95" s="101">
        <v>112506.2421875</v>
      </c>
      <c r="J95" s="103">
        <v>57181.30859375</v>
      </c>
      <c r="K95" s="103">
        <v>26035.69921875</v>
      </c>
      <c r="L95" s="103">
        <v>381.30999755859375</v>
      </c>
      <c r="M95" s="103">
        <v>12346.7197265625</v>
      </c>
      <c r="N95" s="103">
        <v>5591.9501953125</v>
      </c>
      <c r="O95" s="103">
        <v>3502.669921875</v>
      </c>
      <c r="P95" s="103">
        <v>5648.3701171875</v>
      </c>
      <c r="Q95" s="104">
        <v>1818.2099609375</v>
      </c>
      <c r="R95" s="100">
        <v>6866.7900390625</v>
      </c>
      <c r="S95" s="101">
        <v>898.07000732421875</v>
      </c>
      <c r="T95" s="105">
        <v>836.030029296875</v>
      </c>
      <c r="U95" s="103">
        <v>0</v>
      </c>
      <c r="V95" s="103">
        <v>51.970001220703125</v>
      </c>
      <c r="W95" s="103">
        <v>10.069999694824219</v>
      </c>
      <c r="X95" s="101">
        <v>5968.72021484375</v>
      </c>
      <c r="Y95" s="102">
        <v>548.6500244140625</v>
      </c>
      <c r="Z95" s="103">
        <v>4251.4599609375</v>
      </c>
      <c r="AA95" s="103">
        <v>17.459999084472656</v>
      </c>
      <c r="AB95" s="103">
        <v>1.690000057220459</v>
      </c>
      <c r="AC95" s="103">
        <v>0</v>
      </c>
      <c r="AD95" s="103">
        <v>769.989990234375</v>
      </c>
      <c r="AE95" s="103">
        <v>360.08999633789062</v>
      </c>
      <c r="AF95" s="104">
        <v>19.379999160766602</v>
      </c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</row>
    <row r="96" spans="1:43" s="21" customFormat="1" ht="15" hidden="1" x14ac:dyDescent="0.2">
      <c r="A96" s="92" t="s">
        <v>120</v>
      </c>
      <c r="B96" s="93">
        <v>121139.8984375</v>
      </c>
      <c r="C96" s="93">
        <v>114298.1171875</v>
      </c>
      <c r="D96" s="94">
        <v>1450.3499755859375</v>
      </c>
      <c r="E96" s="95">
        <v>1203.0899658203125</v>
      </c>
      <c r="F96" s="96">
        <v>12.239999771118164</v>
      </c>
      <c r="G96" s="96">
        <v>146.71000671386719</v>
      </c>
      <c r="H96" s="97">
        <v>88.30999755859375</v>
      </c>
      <c r="I96" s="94">
        <v>112847.7734375</v>
      </c>
      <c r="J96" s="96">
        <v>57001.98046875</v>
      </c>
      <c r="K96" s="96">
        <v>26167.55078125</v>
      </c>
      <c r="L96" s="96">
        <v>362.20999145507812</v>
      </c>
      <c r="M96" s="96">
        <v>12246.900390625</v>
      </c>
      <c r="N96" s="96">
        <v>5973.2998046875</v>
      </c>
      <c r="O96" s="96">
        <v>3484.639892578125</v>
      </c>
      <c r="P96" s="96">
        <v>5734.259765625</v>
      </c>
      <c r="Q96" s="97">
        <v>1876.9300537109375</v>
      </c>
      <c r="R96" s="93">
        <v>6841.77978515625</v>
      </c>
      <c r="S96" s="94">
        <v>875.79998779296875</v>
      </c>
      <c r="T96" s="98">
        <v>816.3800048828125</v>
      </c>
      <c r="U96" s="96">
        <v>0</v>
      </c>
      <c r="V96" s="96">
        <v>49.049999237060547</v>
      </c>
      <c r="W96" s="96">
        <v>10.369999885559082</v>
      </c>
      <c r="X96" s="94">
        <v>5965.97998046875</v>
      </c>
      <c r="Y96" s="95">
        <v>560.78997802734375</v>
      </c>
      <c r="Z96" s="96">
        <v>4251.02978515625</v>
      </c>
      <c r="AA96" s="96">
        <v>16.770000457763672</v>
      </c>
      <c r="AB96" s="96">
        <v>2.1500000953674316</v>
      </c>
      <c r="AC96" s="96">
        <v>9.9999997764825821E-3</v>
      </c>
      <c r="AD96" s="96">
        <v>756.260009765625</v>
      </c>
      <c r="AE96" s="96">
        <v>357.239990234375</v>
      </c>
      <c r="AF96" s="97">
        <v>21.729999542236328</v>
      </c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</row>
    <row r="97" spans="1:43" s="21" customFormat="1" ht="15" hidden="1" x14ac:dyDescent="0.2">
      <c r="A97" s="82" t="s">
        <v>122</v>
      </c>
      <c r="B97" s="83">
        <v>122077.7734375</v>
      </c>
      <c r="C97" s="83">
        <v>115210.8203125</v>
      </c>
      <c r="D97" s="84">
        <v>1490.4300537109375</v>
      </c>
      <c r="E97" s="85">
        <v>1250.8800048828125</v>
      </c>
      <c r="F97" s="86">
        <v>11.75</v>
      </c>
      <c r="G97" s="86">
        <v>140.27000427246094</v>
      </c>
      <c r="H97" s="87">
        <v>87.529998779296875</v>
      </c>
      <c r="I97" s="84">
        <v>113720.390625</v>
      </c>
      <c r="J97" s="86">
        <v>57657.55078125</v>
      </c>
      <c r="K97" s="86">
        <v>26431.740234375</v>
      </c>
      <c r="L97" s="86">
        <v>355.70001220703125</v>
      </c>
      <c r="M97" s="86">
        <v>12212.3095703125</v>
      </c>
      <c r="N97" s="86">
        <v>6043.7099609375</v>
      </c>
      <c r="O97" s="86">
        <v>3470.7900390625</v>
      </c>
      <c r="P97" s="86">
        <v>5693.47998046875</v>
      </c>
      <c r="Q97" s="87">
        <v>1855.1099853515625</v>
      </c>
      <c r="R97" s="83">
        <v>6866.9501953125</v>
      </c>
      <c r="S97" s="84">
        <v>849.94000244140625</v>
      </c>
      <c r="T97" s="88">
        <v>792.280029296875</v>
      </c>
      <c r="U97" s="86">
        <v>0</v>
      </c>
      <c r="V97" s="86">
        <v>47.590000152587891</v>
      </c>
      <c r="W97" s="86">
        <v>10.069999694824219</v>
      </c>
      <c r="X97" s="84">
        <v>6017.009765625</v>
      </c>
      <c r="Y97" s="85">
        <v>564.0999755859375</v>
      </c>
      <c r="Z97" s="86">
        <v>4287.759765625</v>
      </c>
      <c r="AA97" s="86">
        <v>15.779999732971191</v>
      </c>
      <c r="AB97" s="86">
        <v>1.8400000333786011</v>
      </c>
      <c r="AC97" s="86">
        <v>0</v>
      </c>
      <c r="AD97" s="86">
        <v>779.219970703125</v>
      </c>
      <c r="AE97" s="86">
        <v>349.04998779296875</v>
      </c>
      <c r="AF97" s="87">
        <v>19.260000228881836</v>
      </c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</row>
    <row r="98" spans="1:43" s="21" customFormat="1" ht="15" hidden="1" x14ac:dyDescent="0.2">
      <c r="A98" s="82" t="s">
        <v>123</v>
      </c>
      <c r="B98" s="83">
        <v>123887.1328125</v>
      </c>
      <c r="C98" s="83">
        <v>116938.7421875</v>
      </c>
      <c r="D98" s="84">
        <v>1464.72998046875</v>
      </c>
      <c r="E98" s="85">
        <v>1236.77001953125</v>
      </c>
      <c r="F98" s="86">
        <v>13.25</v>
      </c>
      <c r="G98" s="86">
        <v>130.69999694824219</v>
      </c>
      <c r="H98" s="87">
        <v>84.010002136230469</v>
      </c>
      <c r="I98" s="84">
        <v>115474.0078125</v>
      </c>
      <c r="J98" s="86">
        <v>58855.3515625</v>
      </c>
      <c r="K98" s="86">
        <v>26899.349609375</v>
      </c>
      <c r="L98" s="86">
        <v>363.989990234375</v>
      </c>
      <c r="M98" s="86">
        <v>12235.349609375</v>
      </c>
      <c r="N98" s="86">
        <v>6111.5498046875</v>
      </c>
      <c r="O98" s="86">
        <v>3495.179931640625</v>
      </c>
      <c r="P98" s="86">
        <v>5646.72998046875</v>
      </c>
      <c r="Q98" s="87">
        <v>1866.510009765625</v>
      </c>
      <c r="R98" s="83">
        <v>6948.39013671875</v>
      </c>
      <c r="S98" s="84">
        <v>840.030029296875</v>
      </c>
      <c r="T98" s="88">
        <v>778.739990234375</v>
      </c>
      <c r="U98" s="86">
        <v>0</v>
      </c>
      <c r="V98" s="86">
        <v>52.360000610351563</v>
      </c>
      <c r="W98" s="86">
        <v>8.9300003051757812</v>
      </c>
      <c r="X98" s="84">
        <v>6108.35986328125</v>
      </c>
      <c r="Y98" s="85">
        <v>557.3800048828125</v>
      </c>
      <c r="Z98" s="86">
        <v>4359.72998046875</v>
      </c>
      <c r="AA98" s="86">
        <v>15.159999847412109</v>
      </c>
      <c r="AB98" s="86">
        <v>1.7699999809265137</v>
      </c>
      <c r="AC98" s="86">
        <v>0</v>
      </c>
      <c r="AD98" s="86">
        <v>821.8499755859375</v>
      </c>
      <c r="AE98" s="86">
        <v>332.20001220703125</v>
      </c>
      <c r="AF98" s="87">
        <v>20.270000457763672</v>
      </c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</row>
    <row r="99" spans="1:43" s="21" customFormat="1" ht="15" hidden="1" x14ac:dyDescent="0.2">
      <c r="A99" s="82" t="s">
        <v>124</v>
      </c>
      <c r="B99" s="83">
        <v>124966.71875</v>
      </c>
      <c r="C99" s="83">
        <v>117909.359375</v>
      </c>
      <c r="D99" s="84">
        <v>1445.6700439453125</v>
      </c>
      <c r="E99" s="85">
        <v>1225.719970703125</v>
      </c>
      <c r="F99" s="86">
        <v>13.710000038146973</v>
      </c>
      <c r="G99" s="86">
        <v>122.34999847412109</v>
      </c>
      <c r="H99" s="87">
        <v>83.889999389648438</v>
      </c>
      <c r="I99" s="84">
        <v>116463.6875</v>
      </c>
      <c r="J99" s="86">
        <v>59809.37890625</v>
      </c>
      <c r="K99" s="86">
        <v>27180.220703125</v>
      </c>
      <c r="L99" s="86">
        <v>355.67001342773437</v>
      </c>
      <c r="M99" s="86">
        <v>12232.2099609375</v>
      </c>
      <c r="N99" s="86">
        <v>5843.10986328125</v>
      </c>
      <c r="O99" s="86">
        <v>3531.39990234375</v>
      </c>
      <c r="P99" s="86">
        <v>5613.89013671875</v>
      </c>
      <c r="Q99" s="87">
        <v>1897.81005859375</v>
      </c>
      <c r="R99" s="83">
        <v>7057.35986328125</v>
      </c>
      <c r="S99" s="84">
        <v>848.04998779296875</v>
      </c>
      <c r="T99" s="88">
        <v>784.010009765625</v>
      </c>
      <c r="U99" s="86">
        <v>0</v>
      </c>
      <c r="V99" s="86">
        <v>55.299999237060547</v>
      </c>
      <c r="W99" s="86">
        <v>8.7399997711181641</v>
      </c>
      <c r="X99" s="84">
        <v>6209.31005859375</v>
      </c>
      <c r="Y99" s="85">
        <v>564</v>
      </c>
      <c r="Z99" s="86">
        <v>4424.3701171875</v>
      </c>
      <c r="AA99" s="86">
        <v>14.310000419616699</v>
      </c>
      <c r="AB99" s="86">
        <v>1.4600000381469727</v>
      </c>
      <c r="AC99" s="86">
        <v>0</v>
      </c>
      <c r="AD99" s="86">
        <v>843.66998291015625</v>
      </c>
      <c r="AE99" s="86">
        <v>339.95999145507812</v>
      </c>
      <c r="AF99" s="87">
        <v>21.540000915527344</v>
      </c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</row>
    <row r="100" spans="1:43" s="21" customFormat="1" ht="15" hidden="1" x14ac:dyDescent="0.2">
      <c r="A100" s="92" t="s">
        <v>125</v>
      </c>
      <c r="B100" s="93">
        <v>126385.96875</v>
      </c>
      <c r="C100" s="93">
        <v>119269.390625</v>
      </c>
      <c r="D100" s="94">
        <v>1417.4200439453125</v>
      </c>
      <c r="E100" s="95">
        <v>1202.199951171875</v>
      </c>
      <c r="F100" s="96">
        <v>12.329999923706055</v>
      </c>
      <c r="G100" s="96">
        <v>121.91999816894531</v>
      </c>
      <c r="H100" s="97">
        <v>80.970001220703125</v>
      </c>
      <c r="I100" s="94">
        <v>117851.96875</v>
      </c>
      <c r="J100" s="96">
        <v>60501.96875</v>
      </c>
      <c r="K100" s="96">
        <v>27447.0390625</v>
      </c>
      <c r="L100" s="96">
        <v>341.54000854492187</v>
      </c>
      <c r="M100" s="96">
        <v>12274.4296875</v>
      </c>
      <c r="N100" s="96">
        <v>6239.89013671875</v>
      </c>
      <c r="O100" s="96">
        <v>3523.3701171875</v>
      </c>
      <c r="P100" s="96">
        <v>5680.81005859375</v>
      </c>
      <c r="Q100" s="97">
        <v>1842.9200439453125</v>
      </c>
      <c r="R100" s="93">
        <v>7116.580078125</v>
      </c>
      <c r="S100" s="94">
        <v>838.32000732421875</v>
      </c>
      <c r="T100" s="98">
        <v>775.8599853515625</v>
      </c>
      <c r="U100" s="96">
        <v>0</v>
      </c>
      <c r="V100" s="96">
        <v>53.939998626708984</v>
      </c>
      <c r="W100" s="96">
        <v>8.5200004577636719</v>
      </c>
      <c r="X100" s="94">
        <v>6278.259765625</v>
      </c>
      <c r="Y100" s="95">
        <v>552.16998291015625</v>
      </c>
      <c r="Z100" s="96">
        <v>4490.8798828125</v>
      </c>
      <c r="AA100" s="96">
        <v>13.359999656677246</v>
      </c>
      <c r="AB100" s="96">
        <v>1.5099999904632568</v>
      </c>
      <c r="AC100" s="96">
        <v>9.9999997764825821E-3</v>
      </c>
      <c r="AD100" s="96">
        <v>858.739990234375</v>
      </c>
      <c r="AE100" s="96">
        <v>341.39999389648437</v>
      </c>
      <c r="AF100" s="97">
        <v>20.190000534057617</v>
      </c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</row>
    <row r="101" spans="1:43" s="21" customFormat="1" ht="15" hidden="1" x14ac:dyDescent="0.2">
      <c r="A101" s="92" t="s">
        <v>126</v>
      </c>
      <c r="B101" s="93">
        <v>124192.359375</v>
      </c>
      <c r="C101" s="93">
        <v>117053.6796875</v>
      </c>
      <c r="D101" s="94">
        <v>1324.3499755859375</v>
      </c>
      <c r="E101" s="95">
        <v>1181.2099609375</v>
      </c>
      <c r="F101" s="96">
        <v>12.170000076293945</v>
      </c>
      <c r="G101" s="96">
        <v>83</v>
      </c>
      <c r="H101" s="97">
        <v>47.970001220703125</v>
      </c>
      <c r="I101" s="94">
        <v>115729.328125</v>
      </c>
      <c r="J101" s="96">
        <v>61506.87890625</v>
      </c>
      <c r="K101" s="96">
        <v>27873.560546875</v>
      </c>
      <c r="L101" s="96">
        <v>334.32998657226562</v>
      </c>
      <c r="M101" s="96">
        <v>12342.2099609375</v>
      </c>
      <c r="N101" s="96">
        <v>6281.3798828125</v>
      </c>
      <c r="O101" s="96">
        <v>3595.090087890625</v>
      </c>
      <c r="P101" s="96">
        <v>3029.75</v>
      </c>
      <c r="Q101" s="97">
        <v>766.1300048828125</v>
      </c>
      <c r="R101" s="93">
        <v>7138.68017578125</v>
      </c>
      <c r="S101" s="94">
        <v>821.719970703125</v>
      </c>
      <c r="T101" s="98">
        <v>770.46002197265625</v>
      </c>
      <c r="U101" s="96">
        <v>0</v>
      </c>
      <c r="V101" s="96">
        <v>42.939998626708984</v>
      </c>
      <c r="W101" s="96">
        <v>8.3199996948242187</v>
      </c>
      <c r="X101" s="94">
        <v>6316.9599609375</v>
      </c>
      <c r="Y101" s="95">
        <v>562.19000244140625</v>
      </c>
      <c r="Z101" s="96">
        <v>4530.6201171875</v>
      </c>
      <c r="AA101" s="96">
        <v>13.810000419616699</v>
      </c>
      <c r="AB101" s="96">
        <v>1.7200000286102295</v>
      </c>
      <c r="AC101" s="96">
        <v>9.9999997764825821E-3</v>
      </c>
      <c r="AD101" s="96">
        <v>902.94000244140625</v>
      </c>
      <c r="AE101" s="96">
        <v>286.44000244140625</v>
      </c>
      <c r="AF101" s="97">
        <v>19.229999542236328</v>
      </c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</row>
    <row r="102" spans="1:43" s="21" customFormat="1" ht="15" hidden="1" x14ac:dyDescent="0.2">
      <c r="A102" s="92" t="s">
        <v>127</v>
      </c>
      <c r="B102" s="93">
        <v>124926.53125</v>
      </c>
      <c r="C102" s="93">
        <v>117716.7734375</v>
      </c>
      <c r="D102" s="94">
        <v>1288.449951171875</v>
      </c>
      <c r="E102" s="95">
        <v>1146.469970703125</v>
      </c>
      <c r="F102" s="96">
        <v>12.270000457763672</v>
      </c>
      <c r="G102" s="96">
        <v>84.389999389648437</v>
      </c>
      <c r="H102" s="97">
        <v>45.319999694824219</v>
      </c>
      <c r="I102" s="94">
        <v>116428.3203125</v>
      </c>
      <c r="J102" s="96">
        <v>62121.87890625</v>
      </c>
      <c r="K102" s="96">
        <v>27990.5390625</v>
      </c>
      <c r="L102" s="96">
        <v>327.32998657226562</v>
      </c>
      <c r="M102" s="96">
        <v>12375.58984375</v>
      </c>
      <c r="N102" s="96">
        <v>6153.4501953125</v>
      </c>
      <c r="O102" s="96">
        <v>3582.75</v>
      </c>
      <c r="P102" s="96">
        <v>3096.590087890625</v>
      </c>
      <c r="Q102" s="97">
        <v>780.19000244140625</v>
      </c>
      <c r="R102" s="93">
        <v>7209.759765625</v>
      </c>
      <c r="S102" s="94">
        <v>817.72998046875</v>
      </c>
      <c r="T102" s="98">
        <v>772.84002685546875</v>
      </c>
      <c r="U102" s="96">
        <v>0</v>
      </c>
      <c r="V102" s="96">
        <v>36.330001831054687</v>
      </c>
      <c r="W102" s="96">
        <v>8.5600004196166992</v>
      </c>
      <c r="X102" s="94">
        <v>6392.02978515625</v>
      </c>
      <c r="Y102" s="95">
        <v>564.75</v>
      </c>
      <c r="Z102" s="96">
        <v>4566.64990234375</v>
      </c>
      <c r="AA102" s="96">
        <v>13.060000419616699</v>
      </c>
      <c r="AB102" s="96">
        <v>1.4099999666213989</v>
      </c>
      <c r="AC102" s="96">
        <v>5.000000074505806E-2</v>
      </c>
      <c r="AD102" s="96">
        <v>949.42999267578125</v>
      </c>
      <c r="AE102" s="96">
        <v>275.1400146484375</v>
      </c>
      <c r="AF102" s="97">
        <v>21.540000915527344</v>
      </c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</row>
    <row r="103" spans="1:43" s="21" customFormat="1" ht="15" hidden="1" x14ac:dyDescent="0.2">
      <c r="A103" s="92" t="s">
        <v>131</v>
      </c>
      <c r="B103" s="93">
        <v>125675.5078125</v>
      </c>
      <c r="C103" s="93">
        <v>118444.78125</v>
      </c>
      <c r="D103" s="94">
        <v>1277.9000244140625</v>
      </c>
      <c r="E103" s="95">
        <v>1130.469970703125</v>
      </c>
      <c r="F103" s="96">
        <v>12.939999580383301</v>
      </c>
      <c r="G103" s="96">
        <v>87.69000244140625</v>
      </c>
      <c r="H103" s="97">
        <v>46.799999237060547</v>
      </c>
      <c r="I103" s="94">
        <v>117166.8828125</v>
      </c>
      <c r="J103" s="96">
        <v>62358.44921875</v>
      </c>
      <c r="K103" s="96">
        <v>28263.009765625</v>
      </c>
      <c r="L103" s="96">
        <v>321.6199951171875</v>
      </c>
      <c r="M103" s="96">
        <v>12455.580078125</v>
      </c>
      <c r="N103" s="96">
        <v>6328.41015625</v>
      </c>
      <c r="O103" s="96">
        <v>3554.81005859375</v>
      </c>
      <c r="P103" s="96">
        <v>3099.090087890625</v>
      </c>
      <c r="Q103" s="97">
        <v>785.90997314453125</v>
      </c>
      <c r="R103" s="93">
        <v>7230.72998046875</v>
      </c>
      <c r="S103" s="94">
        <v>819.1099853515625</v>
      </c>
      <c r="T103" s="98">
        <v>777.1300048828125</v>
      </c>
      <c r="U103" s="96">
        <v>0</v>
      </c>
      <c r="V103" s="96">
        <v>33.009998321533203</v>
      </c>
      <c r="W103" s="96">
        <v>8.9700002670288086</v>
      </c>
      <c r="X103" s="94">
        <v>6411.6201171875</v>
      </c>
      <c r="Y103" s="95">
        <v>571.760009765625</v>
      </c>
      <c r="Z103" s="96">
        <v>4585.509765625</v>
      </c>
      <c r="AA103" s="96">
        <v>11.810000419616699</v>
      </c>
      <c r="AB103" s="96">
        <v>1.5900000333786011</v>
      </c>
      <c r="AC103" s="96">
        <v>3.9999999105930328E-2</v>
      </c>
      <c r="AD103" s="96">
        <v>952.280029296875</v>
      </c>
      <c r="AE103" s="96">
        <v>269.41000366210937</v>
      </c>
      <c r="AF103" s="97">
        <v>19.219999313354492</v>
      </c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</row>
    <row r="104" spans="1:43" s="21" customFormat="1" ht="15" hidden="1" x14ac:dyDescent="0.2">
      <c r="A104" s="92" t="s">
        <v>132</v>
      </c>
      <c r="B104" s="93">
        <v>126504.8828125</v>
      </c>
      <c r="C104" s="93">
        <v>119212.21875</v>
      </c>
      <c r="D104" s="94">
        <v>1305.949951171875</v>
      </c>
      <c r="E104" s="95">
        <v>1151.22998046875</v>
      </c>
      <c r="F104" s="96">
        <v>10.119999885559082</v>
      </c>
      <c r="G104" s="96">
        <v>96.370002746582031</v>
      </c>
      <c r="H104" s="97">
        <v>48.229999542236328</v>
      </c>
      <c r="I104" s="94">
        <v>117906.2734375</v>
      </c>
      <c r="J104" s="96">
        <v>62946.83984375</v>
      </c>
      <c r="K104" s="96">
        <v>28496.23046875</v>
      </c>
      <c r="L104" s="96">
        <v>314.20001220703125</v>
      </c>
      <c r="M104" s="96">
        <v>12467.849609375</v>
      </c>
      <c r="N104" s="96">
        <v>6276.2998046875</v>
      </c>
      <c r="O104" s="96">
        <v>3572.659912109375</v>
      </c>
      <c r="P104" s="96">
        <v>3066.489990234375</v>
      </c>
      <c r="Q104" s="97">
        <v>765.70001220703125</v>
      </c>
      <c r="R104" s="93">
        <v>7292.66015625</v>
      </c>
      <c r="S104" s="94">
        <v>808.95001220703125</v>
      </c>
      <c r="T104" s="98">
        <v>765.44000244140625</v>
      </c>
      <c r="U104" s="96">
        <v>0</v>
      </c>
      <c r="V104" s="96">
        <v>34</v>
      </c>
      <c r="W104" s="96">
        <v>9.5100002288818359</v>
      </c>
      <c r="X104" s="94">
        <v>6483.7099609375</v>
      </c>
      <c r="Y104" s="95">
        <v>572.0999755859375</v>
      </c>
      <c r="Z104" s="96">
        <v>4626.31982421875</v>
      </c>
      <c r="AA104" s="96">
        <v>11.029999732971191</v>
      </c>
      <c r="AB104" s="96">
        <v>1.6100000143051147</v>
      </c>
      <c r="AC104" s="96">
        <v>1.9999999552965164E-2</v>
      </c>
      <c r="AD104" s="96">
        <v>983.54998779296875</v>
      </c>
      <c r="AE104" s="96">
        <v>269.66000366210937</v>
      </c>
      <c r="AF104" s="97">
        <v>19.420000076293945</v>
      </c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</row>
    <row r="105" spans="1:43" s="21" customFormat="1" ht="15" hidden="1" x14ac:dyDescent="0.2">
      <c r="A105" s="92" t="s">
        <v>133</v>
      </c>
      <c r="B105" s="93">
        <v>127784.0390625</v>
      </c>
      <c r="C105" s="93">
        <v>120426.6796875</v>
      </c>
      <c r="D105" s="94">
        <v>1324.6099853515625</v>
      </c>
      <c r="E105" s="95">
        <v>1165.3199462890625</v>
      </c>
      <c r="F105" s="96">
        <v>11.970000267028809</v>
      </c>
      <c r="G105" s="96">
        <v>97.139999389648438</v>
      </c>
      <c r="H105" s="97">
        <v>50.180000305175781</v>
      </c>
      <c r="I105" s="94">
        <v>119102.0703125</v>
      </c>
      <c r="J105" s="96">
        <v>63421.5703125</v>
      </c>
      <c r="K105" s="96">
        <v>28996.1796875</v>
      </c>
      <c r="L105" s="96">
        <v>319.1400146484375</v>
      </c>
      <c r="M105" s="96">
        <v>12503.8203125</v>
      </c>
      <c r="N105" s="96">
        <v>6405.10986328125</v>
      </c>
      <c r="O105" s="96">
        <v>3532.320068359375</v>
      </c>
      <c r="P105" s="96">
        <v>3143.5400390625</v>
      </c>
      <c r="Q105" s="97">
        <v>780.3900146484375</v>
      </c>
      <c r="R105" s="93">
        <v>7357.35986328125</v>
      </c>
      <c r="S105" s="94">
        <v>798.90997314453125</v>
      </c>
      <c r="T105" s="98">
        <v>752.82000732421875</v>
      </c>
      <c r="U105" s="96">
        <v>0</v>
      </c>
      <c r="V105" s="96">
        <v>35.709999084472656</v>
      </c>
      <c r="W105" s="96">
        <v>10.380000114440918</v>
      </c>
      <c r="X105" s="94">
        <v>6558.4501953125</v>
      </c>
      <c r="Y105" s="95">
        <v>575.32000732421875</v>
      </c>
      <c r="Z105" s="96">
        <v>4669.33984375</v>
      </c>
      <c r="AA105" s="96">
        <v>10.550000190734863</v>
      </c>
      <c r="AB105" s="96">
        <v>0.99000000953674316</v>
      </c>
      <c r="AC105" s="96">
        <v>0.12999999523162842</v>
      </c>
      <c r="AD105" s="96">
        <v>1000.510009765625</v>
      </c>
      <c r="AE105" s="96">
        <v>281.239990234375</v>
      </c>
      <c r="AF105" s="97">
        <v>20.370000839233398</v>
      </c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</row>
    <row r="106" spans="1:43" s="21" customFormat="1" ht="15" hidden="1" x14ac:dyDescent="0.2">
      <c r="A106" s="92" t="s">
        <v>134</v>
      </c>
      <c r="B106" s="93">
        <v>128609.0234375</v>
      </c>
      <c r="C106" s="93">
        <v>121225.3125</v>
      </c>
      <c r="D106" s="94">
        <v>1346.2900390625</v>
      </c>
      <c r="E106" s="95">
        <v>1207.0999755859375</v>
      </c>
      <c r="F106" s="96">
        <v>13.430000305175781</v>
      </c>
      <c r="G106" s="96">
        <v>89.819999694824219</v>
      </c>
      <c r="H106" s="97">
        <v>35.939998626708984</v>
      </c>
      <c r="I106" s="94">
        <v>119879.0234375</v>
      </c>
      <c r="J106" s="96">
        <v>64075.94140625</v>
      </c>
      <c r="K106" s="96">
        <v>29252.140625</v>
      </c>
      <c r="L106" s="96">
        <v>315.39999389648437</v>
      </c>
      <c r="M106" s="96">
        <v>12483.990234375</v>
      </c>
      <c r="N106" s="96">
        <v>6439.9501953125</v>
      </c>
      <c r="O106" s="96">
        <v>3512.489990234375</v>
      </c>
      <c r="P106" s="96">
        <v>3017.800048828125</v>
      </c>
      <c r="Q106" s="97">
        <v>781.30999755859375</v>
      </c>
      <c r="R106" s="93">
        <v>7383.7099609375</v>
      </c>
      <c r="S106" s="94">
        <v>774.72998046875</v>
      </c>
      <c r="T106" s="98">
        <v>732</v>
      </c>
      <c r="U106" s="96">
        <v>0</v>
      </c>
      <c r="V106" s="96">
        <v>32.310001373291016</v>
      </c>
      <c r="W106" s="96">
        <v>10.420000076293945</v>
      </c>
      <c r="X106" s="94">
        <v>6608.97998046875</v>
      </c>
      <c r="Y106" s="95">
        <v>573.3800048828125</v>
      </c>
      <c r="Z106" s="96">
        <v>4706.169921875</v>
      </c>
      <c r="AA106" s="96">
        <v>10.060000419616699</v>
      </c>
      <c r="AB106" s="96">
        <v>0.92000001668930054</v>
      </c>
      <c r="AC106" s="96">
        <v>5.9999998658895493E-2</v>
      </c>
      <c r="AD106" s="96">
        <v>1037.8299560546875</v>
      </c>
      <c r="AE106" s="96">
        <v>260.67001342773437</v>
      </c>
      <c r="AF106" s="97">
        <v>19.889999389648437</v>
      </c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</row>
    <row r="107" spans="1:43" s="21" customFormat="1" ht="16.5" customHeight="1" x14ac:dyDescent="0.2">
      <c r="A107" s="92" t="s">
        <v>135</v>
      </c>
      <c r="B107" s="93">
        <v>129321.46875</v>
      </c>
      <c r="C107" s="93">
        <v>121915.3984375</v>
      </c>
      <c r="D107" s="94">
        <v>1410.18994140625</v>
      </c>
      <c r="E107" s="95">
        <v>1278.47998046875</v>
      </c>
      <c r="F107" s="96">
        <v>13.899999618530273</v>
      </c>
      <c r="G107" s="96">
        <v>83.25</v>
      </c>
      <c r="H107" s="97">
        <v>34.560001373291016</v>
      </c>
      <c r="I107" s="94">
        <v>120505.2109375</v>
      </c>
      <c r="J107" s="96">
        <v>64870.26953125</v>
      </c>
      <c r="K107" s="96">
        <v>29858.58984375</v>
      </c>
      <c r="L107" s="96">
        <v>313.3800048828125</v>
      </c>
      <c r="M107" s="96">
        <v>12379.4697265625</v>
      </c>
      <c r="N107" s="96">
        <v>5794.47998046875</v>
      </c>
      <c r="O107" s="96">
        <v>3524.139892578125</v>
      </c>
      <c r="P107" s="96">
        <v>3005.239990234375</v>
      </c>
      <c r="Q107" s="97">
        <v>759.6400146484375</v>
      </c>
      <c r="R107" s="93">
        <v>7406.06982421875</v>
      </c>
      <c r="S107" s="94">
        <v>755.22998046875</v>
      </c>
      <c r="T107" s="98">
        <v>717.030029296875</v>
      </c>
      <c r="U107" s="96">
        <v>0</v>
      </c>
      <c r="V107" s="96">
        <v>28.690000534057617</v>
      </c>
      <c r="W107" s="96">
        <v>9.5100002288818359</v>
      </c>
      <c r="X107" s="94">
        <v>6650.83984375</v>
      </c>
      <c r="Y107" s="95">
        <v>567.84002685546875</v>
      </c>
      <c r="Z107" s="96">
        <v>4749.27978515625</v>
      </c>
      <c r="AA107" s="96">
        <v>9.4099998474121094</v>
      </c>
      <c r="AB107" s="96">
        <v>0.92000001668930054</v>
      </c>
      <c r="AC107" s="96">
        <v>2.9999999329447746E-2</v>
      </c>
      <c r="AD107" s="96">
        <v>1061.1300048828125</v>
      </c>
      <c r="AE107" s="96">
        <v>243.33999633789063</v>
      </c>
      <c r="AF107" s="97">
        <v>18.889999389648438</v>
      </c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</row>
    <row r="108" spans="1:43" s="21" customFormat="1" ht="16.5" customHeight="1" x14ac:dyDescent="0.2">
      <c r="A108" s="106" t="s">
        <v>136</v>
      </c>
      <c r="B108" s="107">
        <v>129723.2265625</v>
      </c>
      <c r="C108" s="107">
        <v>122309.5703125</v>
      </c>
      <c r="D108" s="108">
        <v>1425.7099609375</v>
      </c>
      <c r="E108" s="109">
        <v>1290.47998046875</v>
      </c>
      <c r="F108" s="110">
        <v>14.859999656677246</v>
      </c>
      <c r="G108" s="110">
        <v>83.870002746582031</v>
      </c>
      <c r="H108" s="111">
        <v>36.5</v>
      </c>
      <c r="I108" s="108">
        <v>120883.859375</v>
      </c>
      <c r="J108" s="110">
        <v>64701.3515625</v>
      </c>
      <c r="K108" s="110">
        <v>29960.08984375</v>
      </c>
      <c r="L108" s="110">
        <v>307.73001098632812</v>
      </c>
      <c r="M108" s="110">
        <v>12322.599609375</v>
      </c>
      <c r="N108" s="110">
        <v>6228.02001953125</v>
      </c>
      <c r="O108" s="110">
        <v>3502.550048828125</v>
      </c>
      <c r="P108" s="110">
        <v>3067.570068359375</v>
      </c>
      <c r="Q108" s="111">
        <v>793.95001220703125</v>
      </c>
      <c r="R108" s="107">
        <v>7413.66015625</v>
      </c>
      <c r="S108" s="108">
        <v>737</v>
      </c>
      <c r="T108" s="112">
        <v>699.17999267578125</v>
      </c>
      <c r="U108" s="110">
        <v>0</v>
      </c>
      <c r="V108" s="110">
        <v>27.610000610351563</v>
      </c>
      <c r="W108" s="110">
        <v>10.210000038146973</v>
      </c>
      <c r="X108" s="108">
        <v>6676.66015625</v>
      </c>
      <c r="Y108" s="109">
        <v>572.72998046875</v>
      </c>
      <c r="Z108" s="110">
        <v>4740.580078125</v>
      </c>
      <c r="AA108" s="110">
        <v>8.9600000381469727</v>
      </c>
      <c r="AB108" s="110">
        <v>1.2200000286102295</v>
      </c>
      <c r="AC108" s="110">
        <v>2.9999999329447746E-2</v>
      </c>
      <c r="AD108" s="110">
        <v>1085.5899658203125</v>
      </c>
      <c r="AE108" s="110">
        <v>247.25</v>
      </c>
      <c r="AF108" s="111">
        <v>20.299999237060547</v>
      </c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</row>
    <row r="109" spans="1:43" s="21" customFormat="1" ht="16.5" customHeight="1" x14ac:dyDescent="0.2">
      <c r="A109" s="82" t="s">
        <v>137</v>
      </c>
      <c r="B109" s="83">
        <v>130238.109375</v>
      </c>
      <c r="C109" s="83">
        <v>122851.921875</v>
      </c>
      <c r="D109" s="84">
        <v>1420.9000244140625</v>
      </c>
      <c r="E109" s="85">
        <v>1287.0400390625</v>
      </c>
      <c r="F109" s="86">
        <v>16.629999160766602</v>
      </c>
      <c r="G109" s="86">
        <v>81.019996643066406</v>
      </c>
      <c r="H109" s="87">
        <v>36.209999084472656</v>
      </c>
      <c r="I109" s="84">
        <v>121431.0234375</v>
      </c>
      <c r="J109" s="86">
        <v>65206.05078125</v>
      </c>
      <c r="K109" s="86">
        <v>30104.130859375</v>
      </c>
      <c r="L109" s="86">
        <v>300.04998779296875</v>
      </c>
      <c r="M109" s="86">
        <v>12285.0498046875</v>
      </c>
      <c r="N109" s="86">
        <v>6304.509765625</v>
      </c>
      <c r="O109" s="86">
        <v>3490.929931640625</v>
      </c>
      <c r="P109" s="86">
        <v>2973.139892578125</v>
      </c>
      <c r="Q109" s="87">
        <v>767.15997314453125</v>
      </c>
      <c r="R109" s="83">
        <v>7386.18994140625</v>
      </c>
      <c r="S109" s="84">
        <v>710.05999755859375</v>
      </c>
      <c r="T109" s="88">
        <v>671.40997314453125</v>
      </c>
      <c r="U109" s="86">
        <v>0</v>
      </c>
      <c r="V109" s="86">
        <v>28.719999313354492</v>
      </c>
      <c r="W109" s="86">
        <v>9.9300003051757813</v>
      </c>
      <c r="X109" s="84">
        <v>6676.1298828125</v>
      </c>
      <c r="Y109" s="85">
        <v>571.47998046875</v>
      </c>
      <c r="Z109" s="86">
        <v>4743.4599609375</v>
      </c>
      <c r="AA109" s="86">
        <v>8.5699996948242187</v>
      </c>
      <c r="AB109" s="86">
        <v>0.85000002384185791</v>
      </c>
      <c r="AC109" s="86">
        <v>2.9999999329447746E-2</v>
      </c>
      <c r="AD109" s="86">
        <v>1105.8199462890625</v>
      </c>
      <c r="AE109" s="86">
        <v>227.22000122070312</v>
      </c>
      <c r="AF109" s="87">
        <v>18.700000762939453</v>
      </c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</row>
    <row r="110" spans="1:43" s="21" customFormat="1" ht="16.5" customHeight="1" x14ac:dyDescent="0.2">
      <c r="A110" s="82" t="s">
        <v>138</v>
      </c>
      <c r="B110" s="83">
        <v>132080.203125</v>
      </c>
      <c r="C110" s="83">
        <v>124491.5390625</v>
      </c>
      <c r="D110" s="84">
        <v>1436.9100341796875</v>
      </c>
      <c r="E110" s="85">
        <v>1301.5899658203125</v>
      </c>
      <c r="F110" s="86">
        <v>17.950000762939453</v>
      </c>
      <c r="G110" s="86">
        <v>82.239997863769531</v>
      </c>
      <c r="H110" s="87">
        <v>35.130001068115234</v>
      </c>
      <c r="I110" s="84">
        <v>123054.6328125</v>
      </c>
      <c r="J110" s="86">
        <v>66452.8984375</v>
      </c>
      <c r="K110" s="86">
        <v>30567.880859375</v>
      </c>
      <c r="L110" s="86">
        <v>300.70999145507812</v>
      </c>
      <c r="M110" s="86">
        <v>12293.1904296875</v>
      </c>
      <c r="N110" s="86">
        <v>6274.97998046875</v>
      </c>
      <c r="O110" s="86">
        <v>3391.570068359375</v>
      </c>
      <c r="P110" s="86">
        <v>2986.449951171875</v>
      </c>
      <c r="Q110" s="87">
        <v>786.95001220703125</v>
      </c>
      <c r="R110" s="83">
        <v>7588.66015625</v>
      </c>
      <c r="S110" s="84">
        <v>693.3699951171875</v>
      </c>
      <c r="T110" s="88">
        <v>655.760009765625</v>
      </c>
      <c r="U110" s="86">
        <v>0</v>
      </c>
      <c r="V110" s="86">
        <v>28.629999160766602</v>
      </c>
      <c r="W110" s="86">
        <v>8.9799995422363281</v>
      </c>
      <c r="X110" s="84">
        <v>6895.2900390625</v>
      </c>
      <c r="Y110" s="85">
        <v>588.3499755859375</v>
      </c>
      <c r="Z110" s="86">
        <v>4880.22998046875</v>
      </c>
      <c r="AA110" s="86">
        <v>8.2399997711181641</v>
      </c>
      <c r="AB110" s="86">
        <v>0.88999998569488525</v>
      </c>
      <c r="AC110" s="86">
        <v>9.9999997764825821E-3</v>
      </c>
      <c r="AD110" s="86">
        <v>1168.4300537109375</v>
      </c>
      <c r="AE110" s="86">
        <v>228.86000061035156</v>
      </c>
      <c r="AF110" s="87">
        <v>20.280000686645508</v>
      </c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</row>
    <row r="111" spans="1:43" s="21" customFormat="1" ht="16.5" customHeight="1" x14ac:dyDescent="0.2">
      <c r="A111" s="82" t="s">
        <v>139</v>
      </c>
      <c r="B111" s="83">
        <v>133054.765625</v>
      </c>
      <c r="C111" s="83">
        <v>125297.34375</v>
      </c>
      <c r="D111" s="84">
        <v>1428.22998046875</v>
      </c>
      <c r="E111" s="85">
        <v>1298.8599853515625</v>
      </c>
      <c r="F111" s="86">
        <v>18.639999389648437</v>
      </c>
      <c r="G111" s="86">
        <v>76.139999389648438</v>
      </c>
      <c r="H111" s="87">
        <v>34.590000152587891</v>
      </c>
      <c r="I111" s="84">
        <v>123869.109375</v>
      </c>
      <c r="J111" s="86">
        <v>67038.328125</v>
      </c>
      <c r="K111" s="86">
        <v>30809.01953125</v>
      </c>
      <c r="L111" s="86">
        <v>305.92001342773437</v>
      </c>
      <c r="M111" s="86">
        <v>12286.8203125</v>
      </c>
      <c r="N111" s="86">
        <v>6174.97998046875</v>
      </c>
      <c r="O111" s="86">
        <v>3395.47998046875</v>
      </c>
      <c r="P111" s="86">
        <v>3070.669921875</v>
      </c>
      <c r="Q111" s="87">
        <v>787.8900146484375</v>
      </c>
      <c r="R111" s="83">
        <v>7757.419921875</v>
      </c>
      <c r="S111" s="84">
        <v>664.530029296875</v>
      </c>
      <c r="T111" s="88">
        <v>628.94000244140625</v>
      </c>
      <c r="U111" s="86">
        <v>0</v>
      </c>
      <c r="V111" s="86">
        <v>27.010000228881836</v>
      </c>
      <c r="W111" s="86">
        <v>8.5799999237060547</v>
      </c>
      <c r="X111" s="84">
        <v>7092.89013671875</v>
      </c>
      <c r="Y111" s="85">
        <v>586.03997802734375</v>
      </c>
      <c r="Z111" s="86">
        <v>5014.10009765625</v>
      </c>
      <c r="AA111" s="86">
        <v>7.6599998474121094</v>
      </c>
      <c r="AB111" s="86">
        <v>0.89999997615814209</v>
      </c>
      <c r="AC111" s="86">
        <v>2.9999999329447746E-2</v>
      </c>
      <c r="AD111" s="86">
        <v>1233.8299560546875</v>
      </c>
      <c r="AE111" s="86">
        <v>229.80999755859375</v>
      </c>
      <c r="AF111" s="87">
        <v>20.520000457763672</v>
      </c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</row>
    <row r="112" spans="1:43" s="21" customFormat="1" ht="16.5" customHeight="1" x14ac:dyDescent="0.2">
      <c r="A112" s="82" t="s">
        <v>140</v>
      </c>
      <c r="B112" s="83">
        <v>134896.171875</v>
      </c>
      <c r="C112" s="83">
        <v>126965.3203125</v>
      </c>
      <c r="D112" s="84">
        <v>1427.1199951171875</v>
      </c>
      <c r="E112" s="85">
        <v>1294.72998046875</v>
      </c>
      <c r="F112" s="86">
        <v>17.610000610351563</v>
      </c>
      <c r="G112" s="86">
        <v>80.870002746582031</v>
      </c>
      <c r="H112" s="87">
        <v>33.909999847412109</v>
      </c>
      <c r="I112" s="84">
        <v>125538.203125</v>
      </c>
      <c r="J112" s="86">
        <v>67992.4765625</v>
      </c>
      <c r="K112" s="86">
        <v>31173.98046875</v>
      </c>
      <c r="L112" s="86">
        <v>299.77999877929687</v>
      </c>
      <c r="M112" s="86">
        <v>12283.4697265625</v>
      </c>
      <c r="N112" s="86">
        <v>6429.8798828125</v>
      </c>
      <c r="O112" s="86">
        <v>3342.27001953125</v>
      </c>
      <c r="P112" s="86">
        <v>3205.330078125</v>
      </c>
      <c r="Q112" s="87">
        <v>811.010009765625</v>
      </c>
      <c r="R112" s="83">
        <v>7930.85009765625</v>
      </c>
      <c r="S112" s="84">
        <v>648.5</v>
      </c>
      <c r="T112" s="88">
        <v>613.90997314453125</v>
      </c>
      <c r="U112" s="86">
        <v>0</v>
      </c>
      <c r="V112" s="86">
        <v>26.649999618530273</v>
      </c>
      <c r="W112" s="86">
        <v>7.940000057220459</v>
      </c>
      <c r="X112" s="84">
        <v>7282.35009765625</v>
      </c>
      <c r="Y112" s="85">
        <v>578.489990234375</v>
      </c>
      <c r="Z112" s="86">
        <v>5155.990234375</v>
      </c>
      <c r="AA112" s="86">
        <v>7.3299999237060547</v>
      </c>
      <c r="AB112" s="86">
        <v>0.99000000953674316</v>
      </c>
      <c r="AC112" s="86">
        <v>9.9999997764825821E-3</v>
      </c>
      <c r="AD112" s="86">
        <v>1273.030029296875</v>
      </c>
      <c r="AE112" s="86">
        <v>243.97000122070312</v>
      </c>
      <c r="AF112" s="87">
        <v>22.540000915527344</v>
      </c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</row>
    <row r="113" spans="1:62" s="21" customFormat="1" ht="16.5" customHeight="1" x14ac:dyDescent="0.2">
      <c r="A113" s="82" t="s">
        <v>141</v>
      </c>
      <c r="B113" s="83">
        <v>136033.9375</v>
      </c>
      <c r="C113" s="83">
        <v>127865.71875</v>
      </c>
      <c r="D113" s="84">
        <v>1384.9100341796875</v>
      </c>
      <c r="E113" s="85">
        <v>1275.97998046875</v>
      </c>
      <c r="F113" s="86">
        <v>16.520000457763672</v>
      </c>
      <c r="G113" s="86">
        <v>61.490001678466797</v>
      </c>
      <c r="H113" s="87">
        <v>30.920000076293945</v>
      </c>
      <c r="I113" s="84">
        <v>126480.8125</v>
      </c>
      <c r="J113" s="86">
        <v>68815.9609375</v>
      </c>
      <c r="K113" s="86">
        <v>31462.609375</v>
      </c>
      <c r="L113" s="86">
        <v>299.89999389648437</v>
      </c>
      <c r="M113" s="86">
        <v>12294.330078125</v>
      </c>
      <c r="N113" s="86">
        <v>6365.740234375</v>
      </c>
      <c r="O113" s="86">
        <v>3298.639892578125</v>
      </c>
      <c r="P113" s="86">
        <v>3150.550048828125</v>
      </c>
      <c r="Q113" s="87">
        <v>793.08001708984375</v>
      </c>
      <c r="R113" s="83">
        <v>8168.2099609375</v>
      </c>
      <c r="S113" s="84">
        <v>626.41998291015625</v>
      </c>
      <c r="T113" s="88">
        <v>594.83001708984375</v>
      </c>
      <c r="U113" s="86">
        <v>0</v>
      </c>
      <c r="V113" s="86">
        <v>24.020000457763672</v>
      </c>
      <c r="W113" s="86">
        <v>7.570000171661377</v>
      </c>
      <c r="X113" s="84">
        <v>7541.7900390625</v>
      </c>
      <c r="Y113" s="85">
        <v>607.75</v>
      </c>
      <c r="Z113" s="86">
        <v>5352.7001953125</v>
      </c>
      <c r="AA113" s="86">
        <v>6.7199997901916504</v>
      </c>
      <c r="AB113" s="86">
        <v>0.67000001668930054</v>
      </c>
      <c r="AC113" s="86">
        <v>9.9999997764825821E-3</v>
      </c>
      <c r="AD113" s="86">
        <v>1331.31005859375</v>
      </c>
      <c r="AE113" s="86">
        <v>221.89999389648437</v>
      </c>
      <c r="AF113" s="87">
        <v>20.729999542236328</v>
      </c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</row>
    <row r="114" spans="1:62" s="21" customFormat="1" ht="16.5" customHeight="1" x14ac:dyDescent="0.2">
      <c r="A114" s="82" t="s">
        <v>142</v>
      </c>
      <c r="B114" s="83">
        <v>137172.765625</v>
      </c>
      <c r="C114" s="83">
        <v>128847.4609375</v>
      </c>
      <c r="D114" s="84">
        <v>1385.719970703125</v>
      </c>
      <c r="E114" s="85">
        <v>1276.4300537109375</v>
      </c>
      <c r="F114" s="86">
        <v>17.100000381469727</v>
      </c>
      <c r="G114" s="86">
        <v>62.959999084472656</v>
      </c>
      <c r="H114" s="87">
        <v>29.229999542236328</v>
      </c>
      <c r="I114" s="84">
        <v>127461.7421875</v>
      </c>
      <c r="J114" s="86">
        <v>69542.2890625</v>
      </c>
      <c r="K114" s="86">
        <v>31559.509765625</v>
      </c>
      <c r="L114" s="86">
        <v>297.489990234375</v>
      </c>
      <c r="M114" s="86">
        <v>12317.919921875</v>
      </c>
      <c r="N114" s="86">
        <v>6429.91015625</v>
      </c>
      <c r="O114" s="86">
        <v>3243.739990234375</v>
      </c>
      <c r="P114" s="86">
        <v>3265.3798828125</v>
      </c>
      <c r="Q114" s="87">
        <v>805.5</v>
      </c>
      <c r="R114" s="83">
        <v>8325.2998046875</v>
      </c>
      <c r="S114" s="84">
        <v>605.34002685546875</v>
      </c>
      <c r="T114" s="88">
        <v>575.02001953125</v>
      </c>
      <c r="U114" s="86">
        <v>0</v>
      </c>
      <c r="V114" s="86">
        <v>23.639999389648438</v>
      </c>
      <c r="W114" s="86">
        <v>6.679999828338623</v>
      </c>
      <c r="X114" s="84">
        <v>7719.9599609375</v>
      </c>
      <c r="Y114" s="85">
        <v>645.27001953125</v>
      </c>
      <c r="Z114" s="86">
        <v>5452.75</v>
      </c>
      <c r="AA114" s="86">
        <v>6.2600002288818359</v>
      </c>
      <c r="AB114" s="86">
        <v>0.77999997138977051</v>
      </c>
      <c r="AC114" s="86">
        <v>9.9999997764825821E-3</v>
      </c>
      <c r="AD114" s="86">
        <v>1357.6199951171875</v>
      </c>
      <c r="AE114" s="86">
        <v>235.88999938964844</v>
      </c>
      <c r="AF114" s="87">
        <v>21.379999160766602</v>
      </c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</row>
    <row r="115" spans="1:62" s="21" customFormat="1" ht="16.5" customHeight="1" x14ac:dyDescent="0.2">
      <c r="A115" s="82" t="s">
        <v>143</v>
      </c>
      <c r="B115" s="83">
        <v>138209.703125</v>
      </c>
      <c r="C115" s="83">
        <v>129757.5625</v>
      </c>
      <c r="D115" s="84">
        <v>1370.4200439453125</v>
      </c>
      <c r="E115" s="85">
        <v>1257.6099853515625</v>
      </c>
      <c r="F115" s="86">
        <v>16.110000610351563</v>
      </c>
      <c r="G115" s="86">
        <v>66.169998168945313</v>
      </c>
      <c r="H115" s="87">
        <v>30.530000686645508</v>
      </c>
      <c r="I115" s="84">
        <v>128387.140625</v>
      </c>
      <c r="J115" s="86">
        <v>69955.7890625</v>
      </c>
      <c r="K115" s="86">
        <v>31959.8203125</v>
      </c>
      <c r="L115" s="86">
        <v>296.48001098632812</v>
      </c>
      <c r="M115" s="86">
        <v>12370.7001953125</v>
      </c>
      <c r="N115" s="86">
        <v>6510.330078125</v>
      </c>
      <c r="O115" s="86">
        <v>3198.10009765625</v>
      </c>
      <c r="P115" s="86">
        <v>3280.489990234375</v>
      </c>
      <c r="Q115" s="87">
        <v>815.42999267578125</v>
      </c>
      <c r="R115" s="83">
        <v>8452.1396484375</v>
      </c>
      <c r="S115" s="84">
        <v>602.9000244140625</v>
      </c>
      <c r="T115" s="88">
        <v>568.6500244140625</v>
      </c>
      <c r="U115" s="86">
        <v>0</v>
      </c>
      <c r="V115" s="86">
        <v>27.520000457763672</v>
      </c>
      <c r="W115" s="86">
        <v>6.7300000190734863</v>
      </c>
      <c r="X115" s="84">
        <v>7849.240234375</v>
      </c>
      <c r="Y115" s="85">
        <v>648.40997314453125</v>
      </c>
      <c r="Z115" s="86">
        <v>5557.93994140625</v>
      </c>
      <c r="AA115" s="86">
        <v>6</v>
      </c>
      <c r="AB115" s="86">
        <v>0.88999998569488525</v>
      </c>
      <c r="AC115" s="86">
        <v>9.9999997764825821E-3</v>
      </c>
      <c r="AD115" s="86">
        <v>1384</v>
      </c>
      <c r="AE115" s="86">
        <v>230.17999267578125</v>
      </c>
      <c r="AF115" s="87">
        <v>21.809999465942383</v>
      </c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</row>
    <row r="116" spans="1:62" s="21" customFormat="1" ht="16.5" customHeight="1" x14ac:dyDescent="0.2">
      <c r="A116" s="82" t="s">
        <v>144</v>
      </c>
      <c r="B116" s="83">
        <v>138950.671875</v>
      </c>
      <c r="C116" s="83">
        <v>130317.3515625</v>
      </c>
      <c r="D116" s="84">
        <v>1369.1099853515625</v>
      </c>
      <c r="E116" s="85">
        <v>1257.68994140625</v>
      </c>
      <c r="F116" s="86">
        <v>17.610000610351563</v>
      </c>
      <c r="G116" s="86">
        <v>62.709999084472656</v>
      </c>
      <c r="H116" s="87">
        <v>31.100000381469727</v>
      </c>
      <c r="I116" s="84">
        <v>128948.2421875</v>
      </c>
      <c r="J116" s="86">
        <v>70415.3984375</v>
      </c>
      <c r="K116" s="86">
        <v>32073.580078125</v>
      </c>
      <c r="L116" s="86">
        <v>302.19000244140625</v>
      </c>
      <c r="M116" s="86">
        <v>12340.4697265625</v>
      </c>
      <c r="N116" s="86">
        <v>6509.60986328125</v>
      </c>
      <c r="O116" s="86">
        <v>3162.75</v>
      </c>
      <c r="P116" s="86">
        <v>3315.5400390625</v>
      </c>
      <c r="Q116" s="87">
        <v>828.70001220703125</v>
      </c>
      <c r="R116" s="83">
        <v>8633.3203125</v>
      </c>
      <c r="S116" s="84">
        <v>589.6099853515625</v>
      </c>
      <c r="T116" s="88">
        <v>552.0999755859375</v>
      </c>
      <c r="U116" s="86">
        <v>0</v>
      </c>
      <c r="V116" s="86">
        <v>30.590000152587891</v>
      </c>
      <c r="W116" s="86">
        <v>6.9200000762939453</v>
      </c>
      <c r="X116" s="84">
        <v>8043.7099609375</v>
      </c>
      <c r="Y116" s="85">
        <v>653.08001708984375</v>
      </c>
      <c r="Z116" s="86">
        <v>5714.35009765625</v>
      </c>
      <c r="AA116" s="86">
        <v>6.0300002098083496</v>
      </c>
      <c r="AB116" s="86">
        <v>0.62000000476837158</v>
      </c>
      <c r="AC116" s="86">
        <v>9.9999997764825821E-3</v>
      </c>
      <c r="AD116" s="86">
        <v>1414.7900390625</v>
      </c>
      <c r="AE116" s="86">
        <v>230.38999938964844</v>
      </c>
      <c r="AF116" s="87">
        <v>24.440000534057617</v>
      </c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</row>
    <row r="117" spans="1:62" s="21" customFormat="1" ht="16.5" customHeight="1" x14ac:dyDescent="0.2">
      <c r="A117" s="82" t="s">
        <v>145</v>
      </c>
      <c r="B117" s="83">
        <v>139632.0625</v>
      </c>
      <c r="C117" s="83">
        <v>130955.5390625</v>
      </c>
      <c r="D117" s="84">
        <v>1360.9200439453125</v>
      </c>
      <c r="E117" s="85">
        <v>1245.1300048828125</v>
      </c>
      <c r="F117" s="86">
        <v>18.059999465942383</v>
      </c>
      <c r="G117" s="86">
        <v>64.779998779296875</v>
      </c>
      <c r="H117" s="87">
        <v>32.950000762939453</v>
      </c>
      <c r="I117" s="84">
        <v>129594.6171875</v>
      </c>
      <c r="J117" s="86">
        <v>70559.09375</v>
      </c>
      <c r="K117" s="86">
        <v>32500.740234375</v>
      </c>
      <c r="L117" s="86">
        <v>305.70001220703125</v>
      </c>
      <c r="M117" s="86">
        <v>12377.9501953125</v>
      </c>
      <c r="N117" s="86">
        <v>6627.18994140625</v>
      </c>
      <c r="O117" s="86">
        <v>3123.669921875</v>
      </c>
      <c r="P117" s="86">
        <v>3280.75</v>
      </c>
      <c r="Q117" s="87">
        <v>819.530029296875</v>
      </c>
      <c r="R117" s="83">
        <v>8676.5302734375</v>
      </c>
      <c r="S117" s="84">
        <v>576.8800048828125</v>
      </c>
      <c r="T117" s="88">
        <v>536.59002685546875</v>
      </c>
      <c r="U117" s="86">
        <v>0</v>
      </c>
      <c r="V117" s="86">
        <v>33.150001525878906</v>
      </c>
      <c r="W117" s="86">
        <v>7.1399998664855957</v>
      </c>
      <c r="X117" s="84">
        <v>8099.64990234375</v>
      </c>
      <c r="Y117" s="85">
        <v>655.55999755859375</v>
      </c>
      <c r="Z117" s="86">
        <v>5766.89013671875</v>
      </c>
      <c r="AA117" s="86">
        <v>5.559999942779541</v>
      </c>
      <c r="AB117" s="86">
        <v>0.93999999761581421</v>
      </c>
      <c r="AC117" s="86">
        <v>9.9999997764825821E-3</v>
      </c>
      <c r="AD117" s="86">
        <v>1417.6700439453125</v>
      </c>
      <c r="AE117" s="86">
        <v>230.50999450683594</v>
      </c>
      <c r="AF117" s="87">
        <v>22.510000228881836</v>
      </c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</row>
    <row r="118" spans="1:62" s="21" customFormat="1" ht="16.5" customHeight="1" x14ac:dyDescent="0.2">
      <c r="A118" s="82" t="s">
        <v>146</v>
      </c>
      <c r="B118" s="83">
        <v>141023.375</v>
      </c>
      <c r="C118" s="83">
        <v>132295.3125</v>
      </c>
      <c r="D118" s="84">
        <v>1379.0400390625</v>
      </c>
      <c r="E118" s="85">
        <v>1261.9599609375</v>
      </c>
      <c r="F118" s="86">
        <v>19.719999313354492</v>
      </c>
      <c r="G118" s="86">
        <v>64.669998168945312</v>
      </c>
      <c r="H118" s="87">
        <v>32.689998626708984</v>
      </c>
      <c r="I118" s="84">
        <v>130916.2734375</v>
      </c>
      <c r="J118" s="86">
        <v>71206.703125</v>
      </c>
      <c r="K118" s="86">
        <v>33247.05078125</v>
      </c>
      <c r="L118" s="86">
        <v>307.05999755859375</v>
      </c>
      <c r="M118" s="86">
        <v>12400.9599609375</v>
      </c>
      <c r="N118" s="86">
        <v>6606.080078125</v>
      </c>
      <c r="O118" s="86">
        <v>3128.030029296875</v>
      </c>
      <c r="P118" s="86">
        <v>3210.22998046875</v>
      </c>
      <c r="Q118" s="87">
        <v>810.15997314453125</v>
      </c>
      <c r="R118" s="83">
        <v>8728.0595703125</v>
      </c>
      <c r="S118" s="84">
        <v>565.3900146484375</v>
      </c>
      <c r="T118" s="88">
        <v>525.82000732421875</v>
      </c>
      <c r="U118" s="86">
        <v>0</v>
      </c>
      <c r="V118" s="86">
        <v>32.189998626708984</v>
      </c>
      <c r="W118" s="86">
        <v>7.380000114440918</v>
      </c>
      <c r="X118" s="84">
        <v>8162.669921875</v>
      </c>
      <c r="Y118" s="85">
        <v>655.9000244140625</v>
      </c>
      <c r="Z118" s="86">
        <v>5791.47021484375</v>
      </c>
      <c r="AA118" s="86">
        <v>5.3499999046325684</v>
      </c>
      <c r="AB118" s="86">
        <v>0.75999999046325684</v>
      </c>
      <c r="AC118" s="86">
        <v>0</v>
      </c>
      <c r="AD118" s="86">
        <v>1468.9599609375</v>
      </c>
      <c r="AE118" s="86">
        <v>218.60000610351562</v>
      </c>
      <c r="AF118" s="87">
        <v>21.629999160766602</v>
      </c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</row>
    <row r="119" spans="1:62" s="21" customFormat="1" ht="16.5" customHeight="1" x14ac:dyDescent="0.2">
      <c r="A119" s="99" t="s">
        <v>148</v>
      </c>
      <c r="B119" s="100">
        <v>141232.296875</v>
      </c>
      <c r="C119" s="100">
        <v>132514.53125</v>
      </c>
      <c r="D119" s="101">
        <v>1399.2099609375</v>
      </c>
      <c r="E119" s="102">
        <v>1284.7900390625</v>
      </c>
      <c r="F119" s="103">
        <v>19.149999618530273</v>
      </c>
      <c r="G119" s="103">
        <v>63.709999084472656</v>
      </c>
      <c r="H119" s="104">
        <v>31.559999465942383</v>
      </c>
      <c r="I119" s="101">
        <v>131115.3125</v>
      </c>
      <c r="J119" s="103">
        <v>71929.5703125</v>
      </c>
      <c r="K119" s="103">
        <v>33721.91015625</v>
      </c>
      <c r="L119" s="103">
        <v>310.75</v>
      </c>
      <c r="M119" s="103">
        <v>12280.6396484375</v>
      </c>
      <c r="N119" s="103">
        <v>5896.47021484375</v>
      </c>
      <c r="O119" s="103">
        <v>3084.85009765625</v>
      </c>
      <c r="P119" s="103">
        <v>3104.68994140625</v>
      </c>
      <c r="Q119" s="104">
        <v>786.44000244140625</v>
      </c>
      <c r="R119" s="100">
        <v>8717.759765625</v>
      </c>
      <c r="S119" s="101">
        <v>537.66998291015625</v>
      </c>
      <c r="T119" s="105">
        <v>499.57000732421875</v>
      </c>
      <c r="U119" s="103">
        <v>0</v>
      </c>
      <c r="V119" s="103">
        <v>31.680000305175781</v>
      </c>
      <c r="W119" s="103">
        <v>6.4200000762939453</v>
      </c>
      <c r="X119" s="101">
        <v>8180.08984375</v>
      </c>
      <c r="Y119" s="102">
        <v>665.80999755859375</v>
      </c>
      <c r="Z119" s="103">
        <v>5813.009765625</v>
      </c>
      <c r="AA119" s="103">
        <v>4.9699997901916504</v>
      </c>
      <c r="AB119" s="103">
        <v>0.61000001430511475</v>
      </c>
      <c r="AC119" s="103">
        <v>9.9999997764825821E-3</v>
      </c>
      <c r="AD119" s="103">
        <v>1483.010009765625</v>
      </c>
      <c r="AE119" s="103">
        <v>191.80000305175781</v>
      </c>
      <c r="AF119" s="104">
        <v>20.870000839233398</v>
      </c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</row>
    <row r="120" spans="1:62" s="21" customFormat="1" ht="16.5" customHeight="1" x14ac:dyDescent="0.2">
      <c r="A120" s="121" t="s">
        <v>147</v>
      </c>
      <c r="B120" s="122">
        <v>142302.3125</v>
      </c>
      <c r="C120" s="122">
        <v>133588.234375</v>
      </c>
      <c r="D120" s="123">
        <v>1378.6600341796875</v>
      </c>
      <c r="E120" s="124">
        <v>1262.5699462890625</v>
      </c>
      <c r="F120" s="125">
        <v>18.840000152587891</v>
      </c>
      <c r="G120" s="125">
        <v>63.900001525878906</v>
      </c>
      <c r="H120" s="126">
        <v>33.349998474121094</v>
      </c>
      <c r="I120" s="123">
        <v>132209.5625</v>
      </c>
      <c r="J120" s="125">
        <v>71960.25</v>
      </c>
      <c r="K120" s="125">
        <v>34153.73046875</v>
      </c>
      <c r="L120" s="125">
        <v>307.02999877929687</v>
      </c>
      <c r="M120" s="125">
        <v>12249.2001953125</v>
      </c>
      <c r="N120" s="125">
        <v>6492.35986328125</v>
      </c>
      <c r="O120" s="125">
        <v>3041.510009765625</v>
      </c>
      <c r="P120" s="125">
        <v>3185.110107421875</v>
      </c>
      <c r="Q120" s="126">
        <v>820.3800048828125</v>
      </c>
      <c r="R120" s="122">
        <v>8714.080078125</v>
      </c>
      <c r="S120" s="123">
        <v>528.0999755859375</v>
      </c>
      <c r="T120" s="127">
        <v>490.02999877929687</v>
      </c>
      <c r="U120" s="125">
        <v>0</v>
      </c>
      <c r="V120" s="125">
        <v>31.420000076293945</v>
      </c>
      <c r="W120" s="125">
        <v>6.6500000953674316</v>
      </c>
      <c r="X120" s="123">
        <v>8185.97998046875</v>
      </c>
      <c r="Y120" s="124">
        <v>667.3599853515625</v>
      </c>
      <c r="Z120" s="125">
        <v>5824.93994140625</v>
      </c>
      <c r="AA120" s="125">
        <v>4.2699999809265137</v>
      </c>
      <c r="AB120" s="125">
        <v>0.70999997854232788</v>
      </c>
      <c r="AC120" s="125">
        <v>0</v>
      </c>
      <c r="AD120" s="125">
        <v>1473.1800537109375</v>
      </c>
      <c r="AE120" s="125">
        <v>193.63999938964844</v>
      </c>
      <c r="AF120" s="126">
        <v>21.879999160766602</v>
      </c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</row>
    <row r="121" spans="1:62" s="21" customFormat="1" ht="16.5" customHeight="1" x14ac:dyDescent="0.2">
      <c r="A121" s="82" t="s">
        <v>149</v>
      </c>
      <c r="B121" s="83">
        <v>143165.25</v>
      </c>
      <c r="C121" s="83">
        <v>134428.8125</v>
      </c>
      <c r="D121" s="84">
        <v>1373.8599853515625</v>
      </c>
      <c r="E121" s="85">
        <v>1260.719970703125</v>
      </c>
      <c r="F121" s="86">
        <v>18.709999084472656</v>
      </c>
      <c r="G121" s="86">
        <v>61.490001678466797</v>
      </c>
      <c r="H121" s="87">
        <v>32.939998626708984</v>
      </c>
      <c r="I121" s="84">
        <v>133054.953125</v>
      </c>
      <c r="J121" s="86">
        <v>72634.0625</v>
      </c>
      <c r="K121" s="86">
        <v>34594.140625</v>
      </c>
      <c r="L121" s="86">
        <v>311.260009765625</v>
      </c>
      <c r="M121" s="86">
        <v>12151.9501953125</v>
      </c>
      <c r="N121" s="86">
        <v>6424.1298828125</v>
      </c>
      <c r="O121" s="86">
        <v>3032.719970703125</v>
      </c>
      <c r="P121" s="86">
        <v>3110.669921875</v>
      </c>
      <c r="Q121" s="87">
        <v>796.02001953125</v>
      </c>
      <c r="R121" s="83">
        <v>8736.4404296875</v>
      </c>
      <c r="S121" s="84">
        <v>517.29998779296875</v>
      </c>
      <c r="T121" s="88">
        <v>479.60000610351562</v>
      </c>
      <c r="U121" s="86">
        <v>0</v>
      </c>
      <c r="V121" s="86">
        <v>31.360000610351563</v>
      </c>
      <c r="W121" s="86">
        <v>6.3400001525878906</v>
      </c>
      <c r="X121" s="84">
        <v>8219.1396484375</v>
      </c>
      <c r="Y121" s="85">
        <v>676.8900146484375</v>
      </c>
      <c r="Z121" s="86">
        <v>5826.72998046875</v>
      </c>
      <c r="AA121" s="86">
        <v>4.0900001525878906</v>
      </c>
      <c r="AB121" s="86">
        <v>0.73000001907348633</v>
      </c>
      <c r="AC121" s="86">
        <v>0</v>
      </c>
      <c r="AD121" s="86">
        <v>1501.1500244140625</v>
      </c>
      <c r="AE121" s="86">
        <v>188.75</v>
      </c>
      <c r="AF121" s="87">
        <v>20.799999237060547</v>
      </c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</row>
    <row r="122" spans="1:62" s="21" customFormat="1" ht="16.5" customHeight="1" x14ac:dyDescent="0.2">
      <c r="A122" s="82" t="s">
        <v>150</v>
      </c>
      <c r="B122" s="83">
        <v>144491.328125</v>
      </c>
      <c r="C122" s="83">
        <v>135565.625</v>
      </c>
      <c r="D122" s="84">
        <v>1346.8599853515625</v>
      </c>
      <c r="E122" s="85">
        <v>1243.260009765625</v>
      </c>
      <c r="F122" s="86">
        <v>19.260000228881836</v>
      </c>
      <c r="G122" s="86">
        <v>52.830001831054688</v>
      </c>
      <c r="H122" s="87">
        <v>31.510000228881836</v>
      </c>
      <c r="I122" s="84">
        <v>134218.765625</v>
      </c>
      <c r="J122" s="86">
        <v>73546.328125</v>
      </c>
      <c r="K122" s="86">
        <v>34943.44921875</v>
      </c>
      <c r="L122" s="86">
        <v>313.97000122070312</v>
      </c>
      <c r="M122" s="86">
        <v>12155.990234375</v>
      </c>
      <c r="N122" s="86">
        <v>6299.5498046875</v>
      </c>
      <c r="O122" s="86">
        <v>3003.719970703125</v>
      </c>
      <c r="P122" s="86">
        <v>3121.43994140625</v>
      </c>
      <c r="Q122" s="87">
        <v>834.30999755859375</v>
      </c>
      <c r="R122" s="83">
        <v>8925.7099609375</v>
      </c>
      <c r="S122" s="84">
        <v>548.6099853515625</v>
      </c>
      <c r="T122" s="88">
        <v>467.98001098632812</v>
      </c>
      <c r="U122" s="86">
        <v>0</v>
      </c>
      <c r="V122" s="86">
        <v>75.05999755859375</v>
      </c>
      <c r="W122" s="86">
        <v>5.570000171661377</v>
      </c>
      <c r="X122" s="84">
        <v>8377.099609375</v>
      </c>
      <c r="Y122" s="85">
        <v>671.8599853515625</v>
      </c>
      <c r="Z122" s="86">
        <v>5955.39990234375</v>
      </c>
      <c r="AA122" s="86">
        <v>3.9000000953674316</v>
      </c>
      <c r="AB122" s="86">
        <v>0.72000002861022949</v>
      </c>
      <c r="AC122" s="86">
        <v>0</v>
      </c>
      <c r="AD122" s="86">
        <v>1533.52001953125</v>
      </c>
      <c r="AE122" s="86">
        <v>185.69999694824219</v>
      </c>
      <c r="AF122" s="87">
        <v>26</v>
      </c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</row>
    <row r="123" spans="1:62" s="21" customFormat="1" ht="16.5" customHeight="1" x14ac:dyDescent="0.2">
      <c r="A123" s="82" t="s">
        <v>151</v>
      </c>
      <c r="B123" s="83">
        <v>145888.5625</v>
      </c>
      <c r="C123" s="83">
        <v>136866.703125</v>
      </c>
      <c r="D123" s="84">
        <v>1336.6400146484375</v>
      </c>
      <c r="E123" s="85">
        <v>1221.260009765625</v>
      </c>
      <c r="F123" s="86">
        <v>20.110000610351563</v>
      </c>
      <c r="G123" s="86">
        <v>64.180000305175781</v>
      </c>
      <c r="H123" s="87">
        <v>31.090000152587891</v>
      </c>
      <c r="I123" s="84">
        <v>135530.0625</v>
      </c>
      <c r="J123" s="86">
        <v>74451.6796875</v>
      </c>
      <c r="K123" s="86">
        <v>35312.19140625</v>
      </c>
      <c r="L123" s="86">
        <v>311.79000854492187</v>
      </c>
      <c r="M123" s="86">
        <v>12167.7900390625</v>
      </c>
      <c r="N123" s="86">
        <v>6348.64990234375</v>
      </c>
      <c r="O123" s="86">
        <v>2997.8701171875</v>
      </c>
      <c r="P123" s="86">
        <v>3119.419921875</v>
      </c>
      <c r="Q123" s="87">
        <v>820.66998291015625</v>
      </c>
      <c r="R123" s="83">
        <v>9021.8701171875</v>
      </c>
      <c r="S123" s="84">
        <v>527.28997802734375</v>
      </c>
      <c r="T123" s="88">
        <v>445.82000732421875</v>
      </c>
      <c r="U123" s="86">
        <v>0</v>
      </c>
      <c r="V123" s="86">
        <v>76.120002746582031</v>
      </c>
      <c r="W123" s="86">
        <v>5.3499999046325684</v>
      </c>
      <c r="X123" s="84">
        <v>8494.580078125</v>
      </c>
      <c r="Y123" s="85">
        <v>671.41998291015625</v>
      </c>
      <c r="Z123" s="86">
        <v>6031.22021484375</v>
      </c>
      <c r="AA123" s="86">
        <v>3.7100000381469727</v>
      </c>
      <c r="AB123" s="86">
        <v>1.0199999809265137</v>
      </c>
      <c r="AC123" s="86">
        <v>0</v>
      </c>
      <c r="AD123" s="86">
        <v>1575.489990234375</v>
      </c>
      <c r="AE123" s="86">
        <v>189.69999694824219</v>
      </c>
      <c r="AF123" s="87">
        <v>22.020000457763672</v>
      </c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</row>
    <row r="124" spans="1:62" s="21" customFormat="1" ht="16.5" customHeight="1" x14ac:dyDescent="0.2">
      <c r="A124" s="82" t="s">
        <v>152</v>
      </c>
      <c r="B124" s="83">
        <v>147828.984375</v>
      </c>
      <c r="C124" s="83">
        <v>138774.4375</v>
      </c>
      <c r="D124" s="84">
        <v>1339.93994140625</v>
      </c>
      <c r="E124" s="85">
        <v>1226.449951171875</v>
      </c>
      <c r="F124" s="86">
        <v>18.870000839233398</v>
      </c>
      <c r="G124" s="86">
        <v>64.650001525878906</v>
      </c>
      <c r="H124" s="87">
        <v>29.969999313354492</v>
      </c>
      <c r="I124" s="84">
        <v>137434.5</v>
      </c>
      <c r="J124" s="86">
        <v>75413.28125</v>
      </c>
      <c r="K124" s="86">
        <v>35694.96875</v>
      </c>
      <c r="L124" s="86">
        <v>309.85000610351562</v>
      </c>
      <c r="M124" s="86">
        <v>12192.0498046875</v>
      </c>
      <c r="N124" s="86">
        <v>6702.6298828125</v>
      </c>
      <c r="O124" s="86">
        <v>2984.429931640625</v>
      </c>
      <c r="P124" s="86">
        <v>3288.219970703125</v>
      </c>
      <c r="Q124" s="87">
        <v>849.07000732421875</v>
      </c>
      <c r="R124" s="83">
        <v>9054.5400390625</v>
      </c>
      <c r="S124" s="84">
        <v>458.45999145507812</v>
      </c>
      <c r="T124" s="88">
        <v>427.239990234375</v>
      </c>
      <c r="U124" s="86">
        <v>0</v>
      </c>
      <c r="V124" s="86">
        <v>26.090000152587891</v>
      </c>
      <c r="W124" s="86">
        <v>5.130000114440918</v>
      </c>
      <c r="X124" s="84">
        <v>8596.080078125</v>
      </c>
      <c r="Y124" s="85">
        <v>696.05999755859375</v>
      </c>
      <c r="Z124" s="86">
        <v>6097.93994140625</v>
      </c>
      <c r="AA124" s="86">
        <v>3.5499999523162842</v>
      </c>
      <c r="AB124" s="86">
        <v>0.9100000262260437</v>
      </c>
      <c r="AC124" s="86">
        <v>0</v>
      </c>
      <c r="AD124" s="86">
        <v>1585.0999755859375</v>
      </c>
      <c r="AE124" s="86">
        <v>189.66999816894531</v>
      </c>
      <c r="AF124" s="87">
        <v>22.850000381469727</v>
      </c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</row>
    <row r="125" spans="1:62" s="21" customFormat="1" ht="16.5" customHeight="1" thickBot="1" x14ac:dyDescent="0.25">
      <c r="A125" s="120" t="s">
        <v>153</v>
      </c>
      <c r="B125" s="113">
        <v>149253.515625</v>
      </c>
      <c r="C125" s="113">
        <v>140062.46875</v>
      </c>
      <c r="D125" s="114">
        <v>1326.699951171875</v>
      </c>
      <c r="E125" s="115">
        <v>1211.47998046875</v>
      </c>
      <c r="F125" s="116">
        <v>18.959999084472656</v>
      </c>
      <c r="G125" s="116">
        <v>66.860000610351563</v>
      </c>
      <c r="H125" s="117">
        <v>29.399999618530273</v>
      </c>
      <c r="I125" s="114">
        <v>138735.765625</v>
      </c>
      <c r="J125" s="116">
        <v>76393.828125</v>
      </c>
      <c r="K125" s="116">
        <v>36074.01171875</v>
      </c>
      <c r="L125" s="116">
        <v>303.82998657226562</v>
      </c>
      <c r="M125" s="116">
        <v>12191.83984375</v>
      </c>
      <c r="N125" s="116">
        <v>6671.81982421875</v>
      </c>
      <c r="O125" s="116">
        <v>2984.06005859375</v>
      </c>
      <c r="P125" s="116">
        <v>3282.260009765625</v>
      </c>
      <c r="Q125" s="117">
        <v>834.1199951171875</v>
      </c>
      <c r="R125" s="113">
        <v>9191.0498046875</v>
      </c>
      <c r="S125" s="114">
        <v>442.64999389648437</v>
      </c>
      <c r="T125" s="118">
        <v>411.82000732421875</v>
      </c>
      <c r="U125" s="116">
        <v>0</v>
      </c>
      <c r="V125" s="116">
        <v>26.190000534057617</v>
      </c>
      <c r="W125" s="116">
        <v>4.6399998664855957</v>
      </c>
      <c r="X125" s="114">
        <v>8748.400390625</v>
      </c>
      <c r="Y125" s="115">
        <v>706</v>
      </c>
      <c r="Z125" s="116">
        <v>6235.02001953125</v>
      </c>
      <c r="AA125" s="116">
        <v>3.380000114440918</v>
      </c>
      <c r="AB125" s="116">
        <v>0.57999998331069946</v>
      </c>
      <c r="AC125" s="116">
        <v>0</v>
      </c>
      <c r="AD125" s="116">
        <v>1610.6300048828125</v>
      </c>
      <c r="AE125" s="116">
        <v>169.71000671386719</v>
      </c>
      <c r="AF125" s="117">
        <v>23.079999923706055</v>
      </c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</row>
    <row r="126" spans="1:62" x14ac:dyDescent="0.2">
      <c r="A126" s="24" t="s">
        <v>4</v>
      </c>
      <c r="B126" s="89"/>
      <c r="C126" s="90"/>
      <c r="D126" s="29"/>
      <c r="E126" s="29"/>
      <c r="F126" s="29"/>
      <c r="G126" s="29"/>
      <c r="H126" s="29"/>
      <c r="I126" s="29" t="s">
        <v>1</v>
      </c>
      <c r="J126" s="29" t="s">
        <v>1</v>
      </c>
      <c r="K126" s="29" t="s">
        <v>1</v>
      </c>
      <c r="L126" s="29" t="s">
        <v>1</v>
      </c>
      <c r="M126" s="29" t="s">
        <v>1</v>
      </c>
      <c r="N126" s="29" t="s">
        <v>1</v>
      </c>
      <c r="O126" s="29" t="s">
        <v>1</v>
      </c>
      <c r="P126" s="29" t="s">
        <v>1</v>
      </c>
      <c r="Q126" s="29" t="s">
        <v>1</v>
      </c>
      <c r="R126" s="90" t="s">
        <v>1</v>
      </c>
      <c r="S126" s="29" t="s">
        <v>1</v>
      </c>
      <c r="T126" s="29" t="s">
        <v>1</v>
      </c>
      <c r="U126" s="29" t="s">
        <v>1</v>
      </c>
      <c r="V126" s="29" t="s">
        <v>1</v>
      </c>
      <c r="W126" s="29" t="s">
        <v>1</v>
      </c>
      <c r="X126" s="29" t="s">
        <v>1</v>
      </c>
      <c r="Y126" s="29" t="s">
        <v>1</v>
      </c>
      <c r="Z126" s="29" t="s">
        <v>1</v>
      </c>
      <c r="AA126" s="29" t="s">
        <v>1</v>
      </c>
      <c r="AB126" s="29" t="s">
        <v>1</v>
      </c>
      <c r="AC126" s="29" t="s">
        <v>1</v>
      </c>
      <c r="AD126" s="29" t="s">
        <v>1</v>
      </c>
      <c r="AE126" s="29" t="s">
        <v>1</v>
      </c>
      <c r="AF126" s="29" t="s">
        <v>1</v>
      </c>
      <c r="AG126" s="12" t="s">
        <v>1</v>
      </c>
      <c r="AH126" s="12" t="s">
        <v>1</v>
      </c>
      <c r="AI126" s="12" t="s">
        <v>1</v>
      </c>
      <c r="AJ126" s="12" t="s">
        <v>1</v>
      </c>
      <c r="AK126" s="12" t="s">
        <v>1</v>
      </c>
      <c r="AL126" s="12" t="s">
        <v>1</v>
      </c>
      <c r="AM126" s="12" t="s">
        <v>1</v>
      </c>
      <c r="AN126" s="12" t="s">
        <v>1</v>
      </c>
      <c r="AO126" s="12" t="s">
        <v>1</v>
      </c>
      <c r="AP126" s="12" t="s">
        <v>1</v>
      </c>
      <c r="AQ126" s="12" t="s">
        <v>1</v>
      </c>
      <c r="AR126" s="12" t="s">
        <v>1</v>
      </c>
      <c r="AS126" s="12" t="s">
        <v>1</v>
      </c>
      <c r="AT126" s="12" t="s">
        <v>1</v>
      </c>
      <c r="AU126" s="12" t="s">
        <v>1</v>
      </c>
      <c r="AV126" s="12" t="s">
        <v>1</v>
      </c>
      <c r="AW126" s="12" t="s">
        <v>1</v>
      </c>
      <c r="AX126" s="12" t="s">
        <v>1</v>
      </c>
      <c r="AY126" s="12" t="s">
        <v>1</v>
      </c>
      <c r="AZ126" s="12" t="s">
        <v>1</v>
      </c>
      <c r="BA126" s="12" t="s">
        <v>1</v>
      </c>
      <c r="BB126" s="12" t="s">
        <v>1</v>
      </c>
      <c r="BC126" s="12" t="s">
        <v>1</v>
      </c>
      <c r="BD126" s="12" t="s">
        <v>1</v>
      </c>
      <c r="BE126" s="12" t="s">
        <v>1</v>
      </c>
      <c r="BF126" s="12" t="s">
        <v>1</v>
      </c>
      <c r="BG126" s="12" t="s">
        <v>1</v>
      </c>
      <c r="BH126" s="12" t="s">
        <v>1</v>
      </c>
      <c r="BI126" s="12" t="s">
        <v>1</v>
      </c>
      <c r="BJ126" s="12" t="s">
        <v>0</v>
      </c>
    </row>
    <row r="127" spans="1:62" x14ac:dyDescent="0.2">
      <c r="A127" s="91" t="s">
        <v>3</v>
      </c>
      <c r="B127" s="90"/>
      <c r="C127" s="90"/>
      <c r="D127" s="29"/>
      <c r="E127" s="29"/>
      <c r="F127" s="29"/>
      <c r="G127" s="29"/>
      <c r="H127" s="29"/>
      <c r="I127" s="29" t="s">
        <v>1</v>
      </c>
      <c r="J127" s="29" t="s">
        <v>1</v>
      </c>
      <c r="K127" s="29" t="s">
        <v>1</v>
      </c>
      <c r="L127" s="29" t="s">
        <v>1</v>
      </c>
      <c r="M127" s="29" t="s">
        <v>1</v>
      </c>
      <c r="N127" s="29" t="s">
        <v>1</v>
      </c>
      <c r="O127" s="29" t="s">
        <v>1</v>
      </c>
      <c r="P127" s="29" t="s">
        <v>1</v>
      </c>
      <c r="Q127" s="29" t="s">
        <v>1</v>
      </c>
      <c r="R127" s="90" t="s">
        <v>1</v>
      </c>
      <c r="S127" s="29" t="s">
        <v>1</v>
      </c>
      <c r="T127" s="29" t="s">
        <v>1</v>
      </c>
      <c r="U127" s="29" t="s">
        <v>1</v>
      </c>
      <c r="V127" s="29" t="s">
        <v>1</v>
      </c>
      <c r="W127" s="29" t="s">
        <v>1</v>
      </c>
      <c r="X127" s="29" t="s">
        <v>1</v>
      </c>
      <c r="Y127" s="29" t="s">
        <v>1</v>
      </c>
      <c r="Z127" s="29" t="s">
        <v>1</v>
      </c>
      <c r="AA127" s="29" t="s">
        <v>1</v>
      </c>
      <c r="AB127" s="29" t="s">
        <v>1</v>
      </c>
      <c r="AC127" s="29" t="s">
        <v>1</v>
      </c>
      <c r="AD127" s="29" t="s">
        <v>1</v>
      </c>
      <c r="AE127" s="29" t="s">
        <v>1</v>
      </c>
      <c r="AF127" s="29" t="s">
        <v>1</v>
      </c>
      <c r="AG127" s="12" t="s">
        <v>1</v>
      </c>
      <c r="AH127" s="12" t="s">
        <v>1</v>
      </c>
      <c r="AI127" s="12" t="s">
        <v>1</v>
      </c>
      <c r="AJ127" s="12" t="s">
        <v>1</v>
      </c>
      <c r="AK127" s="12" t="s">
        <v>1</v>
      </c>
      <c r="AL127" s="12" t="s">
        <v>1</v>
      </c>
      <c r="AM127" s="12" t="s">
        <v>1</v>
      </c>
      <c r="AN127" s="12" t="s">
        <v>1</v>
      </c>
      <c r="AO127" s="12" t="s">
        <v>1</v>
      </c>
      <c r="AP127" s="12" t="s">
        <v>1</v>
      </c>
      <c r="AQ127" s="12" t="s">
        <v>1</v>
      </c>
      <c r="AR127" s="12" t="s">
        <v>1</v>
      </c>
      <c r="AS127" s="12" t="s">
        <v>1</v>
      </c>
      <c r="AT127" s="12" t="s">
        <v>1</v>
      </c>
      <c r="AU127" s="12" t="s">
        <v>1</v>
      </c>
      <c r="AV127" s="12" t="s">
        <v>1</v>
      </c>
      <c r="AW127" s="12" t="s">
        <v>1</v>
      </c>
      <c r="AX127" s="12" t="s">
        <v>1</v>
      </c>
      <c r="AY127" s="12" t="s">
        <v>1</v>
      </c>
      <c r="AZ127" s="12" t="s">
        <v>1</v>
      </c>
      <c r="BA127" s="12" t="s">
        <v>1</v>
      </c>
      <c r="BB127" s="12" t="s">
        <v>1</v>
      </c>
      <c r="BC127" s="12" t="s">
        <v>1</v>
      </c>
      <c r="BD127" s="12" t="s">
        <v>1</v>
      </c>
      <c r="BE127" s="12" t="s">
        <v>1</v>
      </c>
      <c r="BF127" s="12" t="s">
        <v>1</v>
      </c>
      <c r="BG127" s="12" t="s">
        <v>1</v>
      </c>
      <c r="BH127" s="12" t="s">
        <v>1</v>
      </c>
      <c r="BI127" s="12" t="s">
        <v>1</v>
      </c>
      <c r="BJ127" s="12" t="s">
        <v>0</v>
      </c>
    </row>
    <row r="128" spans="1:62" x14ac:dyDescent="0.2">
      <c r="A128" s="91" t="s">
        <v>2</v>
      </c>
      <c r="B128" s="90"/>
      <c r="C128" s="90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 t="s">
        <v>1</v>
      </c>
      <c r="O128" s="29" t="s">
        <v>1</v>
      </c>
      <c r="P128" s="29" t="s">
        <v>1</v>
      </c>
      <c r="Q128" s="29" t="s">
        <v>1</v>
      </c>
      <c r="R128" s="90" t="s">
        <v>1</v>
      </c>
      <c r="S128" s="29" t="s">
        <v>1</v>
      </c>
      <c r="T128" s="29" t="s">
        <v>1</v>
      </c>
      <c r="U128" s="29" t="s">
        <v>1</v>
      </c>
      <c r="V128" s="29" t="s">
        <v>1</v>
      </c>
      <c r="W128" s="29" t="s">
        <v>1</v>
      </c>
      <c r="X128" s="29" t="s">
        <v>1</v>
      </c>
      <c r="Y128" s="29" t="s">
        <v>1</v>
      </c>
      <c r="Z128" s="29" t="s">
        <v>1</v>
      </c>
      <c r="AA128" s="29" t="s">
        <v>1</v>
      </c>
      <c r="AB128" s="29" t="s">
        <v>1</v>
      </c>
      <c r="AC128" s="29" t="s">
        <v>1</v>
      </c>
      <c r="AD128" s="29" t="s">
        <v>1</v>
      </c>
      <c r="AE128" s="29" t="s">
        <v>1</v>
      </c>
      <c r="AF128" s="29" t="s">
        <v>1</v>
      </c>
      <c r="AG128" s="12" t="s">
        <v>1</v>
      </c>
      <c r="AH128" s="12" t="s">
        <v>1</v>
      </c>
      <c r="AI128" s="12" t="s">
        <v>1</v>
      </c>
      <c r="AJ128" s="12" t="s">
        <v>1</v>
      </c>
      <c r="AK128" s="12" t="s">
        <v>1</v>
      </c>
      <c r="AL128" s="12" t="s">
        <v>1</v>
      </c>
      <c r="AM128" s="12" t="s">
        <v>1</v>
      </c>
      <c r="AN128" s="12" t="s">
        <v>1</v>
      </c>
      <c r="AO128" s="12" t="s">
        <v>1</v>
      </c>
      <c r="AP128" s="12" t="s">
        <v>1</v>
      </c>
      <c r="AQ128" s="12" t="s">
        <v>1</v>
      </c>
      <c r="AR128" s="12" t="s">
        <v>1</v>
      </c>
      <c r="AS128" s="12" t="s">
        <v>1</v>
      </c>
      <c r="AT128" s="12" t="s">
        <v>1</v>
      </c>
      <c r="AU128" s="12" t="s">
        <v>1</v>
      </c>
      <c r="AV128" s="12" t="s">
        <v>1</v>
      </c>
      <c r="AW128" s="12" t="s">
        <v>1</v>
      </c>
      <c r="AX128" s="12" t="s">
        <v>1</v>
      </c>
      <c r="AY128" s="12" t="s">
        <v>1</v>
      </c>
      <c r="AZ128" s="12" t="s">
        <v>1</v>
      </c>
      <c r="BA128" s="12" t="s">
        <v>1</v>
      </c>
      <c r="BB128" s="12" t="s">
        <v>1</v>
      </c>
      <c r="BC128" s="12" t="s">
        <v>1</v>
      </c>
      <c r="BD128" s="12" t="s">
        <v>1</v>
      </c>
      <c r="BE128" s="12" t="s">
        <v>1</v>
      </c>
      <c r="BF128" s="12" t="s">
        <v>1</v>
      </c>
      <c r="BG128" s="12" t="s">
        <v>1</v>
      </c>
      <c r="BH128" s="12" t="s">
        <v>1</v>
      </c>
      <c r="BI128" s="12" t="s">
        <v>1</v>
      </c>
      <c r="BJ128" s="12" t="s">
        <v>0</v>
      </c>
    </row>
    <row r="129" spans="1:32" ht="28.5" customHeight="1" x14ac:dyDescent="0.2">
      <c r="A129" s="129" t="s">
        <v>128</v>
      </c>
      <c r="B129" s="129"/>
      <c r="C129" s="129"/>
      <c r="D129" s="129"/>
      <c r="E129" s="129"/>
      <c r="F129" s="129"/>
      <c r="G129" s="129"/>
      <c r="H129" s="129"/>
    </row>
    <row r="130" spans="1:32" x14ac:dyDescent="0.2">
      <c r="A130" s="129"/>
      <c r="B130" s="129"/>
      <c r="C130" s="129"/>
      <c r="D130" s="129"/>
      <c r="E130" s="129"/>
      <c r="F130" s="129"/>
      <c r="G130" s="129"/>
      <c r="H130" s="129"/>
    </row>
    <row r="135" spans="1:32" x14ac:dyDescent="0.2">
      <c r="B135" s="128"/>
      <c r="C135" s="128"/>
      <c r="D135" s="128"/>
      <c r="E135" s="128"/>
      <c r="F135" s="128"/>
      <c r="G135" s="128"/>
      <c r="H135" s="128"/>
      <c r="I135" s="128"/>
      <c r="J135" s="128"/>
      <c r="K135" s="128"/>
      <c r="L135" s="128"/>
      <c r="M135" s="128"/>
      <c r="N135" s="128"/>
      <c r="O135" s="128"/>
      <c r="P135" s="128"/>
      <c r="Q135" s="128"/>
      <c r="R135" s="128"/>
      <c r="S135" s="128"/>
      <c r="T135" s="128"/>
      <c r="U135" s="128"/>
      <c r="V135" s="128"/>
      <c r="W135" s="128"/>
      <c r="X135" s="128"/>
      <c r="Y135" s="128"/>
      <c r="Z135" s="128"/>
      <c r="AA135" s="128"/>
      <c r="AB135" s="128"/>
      <c r="AC135" s="128"/>
      <c r="AD135" s="128"/>
      <c r="AE135" s="128"/>
      <c r="AF135" s="128"/>
    </row>
    <row r="136" spans="1:32" x14ac:dyDescent="0.2">
      <c r="B136" s="128"/>
      <c r="C136" s="128"/>
      <c r="D136" s="128"/>
      <c r="E136" s="128"/>
      <c r="F136" s="128"/>
      <c r="G136" s="128"/>
      <c r="H136" s="128"/>
      <c r="I136" s="128"/>
      <c r="J136" s="128"/>
      <c r="K136" s="128"/>
      <c r="L136" s="128"/>
      <c r="M136" s="128"/>
      <c r="N136" s="128"/>
      <c r="O136" s="128"/>
      <c r="P136" s="128"/>
      <c r="Q136" s="128"/>
      <c r="R136" s="128"/>
      <c r="S136" s="128"/>
      <c r="T136" s="128"/>
      <c r="U136" s="128"/>
      <c r="V136" s="128"/>
      <c r="W136" s="128"/>
      <c r="X136" s="128"/>
      <c r="Y136" s="128"/>
      <c r="Z136" s="128"/>
      <c r="AA136" s="128"/>
      <c r="AB136" s="128"/>
      <c r="AC136" s="128"/>
      <c r="AD136" s="128"/>
      <c r="AE136" s="128"/>
      <c r="AF136" s="128"/>
    </row>
    <row r="396" spans="1:32" x14ac:dyDescent="0.2">
      <c r="A396" s="12"/>
      <c r="B396" s="12"/>
      <c r="C396" s="12"/>
      <c r="Y396" s="12"/>
      <c r="Z396" s="12"/>
      <c r="AA396" s="12"/>
      <c r="AB396" s="12"/>
      <c r="AC396" s="12"/>
      <c r="AD396" s="12"/>
      <c r="AE396" s="12"/>
      <c r="AF396" s="12"/>
    </row>
    <row r="397" spans="1:32" x14ac:dyDescent="0.2">
      <c r="A397" s="12"/>
      <c r="B397" s="12"/>
      <c r="C397" s="12"/>
      <c r="Y397" s="12"/>
      <c r="Z397" s="12"/>
      <c r="AA397" s="12"/>
      <c r="AB397" s="12"/>
      <c r="AC397" s="12"/>
      <c r="AD397" s="12"/>
      <c r="AE397" s="12"/>
      <c r="AF397" s="12"/>
    </row>
    <row r="398" spans="1:32" x14ac:dyDescent="0.2">
      <c r="A398" s="12"/>
      <c r="B398" s="12"/>
      <c r="C398" s="12"/>
      <c r="Y398" s="12"/>
      <c r="Z398" s="12"/>
      <c r="AA398" s="12"/>
      <c r="AB398" s="12"/>
      <c r="AC398" s="12"/>
      <c r="AD398" s="12"/>
      <c r="AE398" s="12"/>
      <c r="AF398" s="12"/>
    </row>
    <row r="399" spans="1:32" x14ac:dyDescent="0.2">
      <c r="A399" s="12"/>
      <c r="B399" s="12"/>
      <c r="C399" s="12"/>
      <c r="Y399" s="12"/>
      <c r="Z399" s="12"/>
      <c r="AA399" s="12"/>
      <c r="AB399" s="12"/>
      <c r="AC399" s="12"/>
      <c r="AD399" s="12"/>
      <c r="AE399" s="12"/>
      <c r="AF399" s="12"/>
    </row>
    <row r="400" spans="1:32" x14ac:dyDescent="0.2">
      <c r="A400" s="12"/>
      <c r="B400" s="12"/>
      <c r="C400" s="12"/>
      <c r="Y400" s="12"/>
      <c r="Z400" s="12"/>
      <c r="AA400" s="12"/>
      <c r="AB400" s="12"/>
      <c r="AC400" s="12"/>
      <c r="AD400" s="12"/>
      <c r="AE400" s="12"/>
      <c r="AF400" s="12"/>
    </row>
    <row r="401" spans="1:32" x14ac:dyDescent="0.2">
      <c r="A401" s="12"/>
      <c r="B401" s="12"/>
      <c r="C401" s="12"/>
      <c r="Y401" s="12"/>
      <c r="Z401" s="12"/>
      <c r="AA401" s="12"/>
      <c r="AB401" s="12"/>
      <c r="AC401" s="12"/>
      <c r="AD401" s="12"/>
      <c r="AE401" s="12"/>
      <c r="AF401" s="12"/>
    </row>
    <row r="402" spans="1:32" x14ac:dyDescent="0.2">
      <c r="A402" s="12"/>
      <c r="B402" s="12"/>
      <c r="C402" s="12"/>
      <c r="Y402" s="12"/>
      <c r="Z402" s="12"/>
      <c r="AA402" s="12"/>
      <c r="AB402" s="12"/>
      <c r="AC402" s="12"/>
      <c r="AD402" s="12"/>
      <c r="AE402" s="12"/>
      <c r="AF402" s="12"/>
    </row>
    <row r="403" spans="1:32" x14ac:dyDescent="0.2">
      <c r="A403" s="12"/>
      <c r="B403" s="12"/>
      <c r="C403" s="12"/>
      <c r="Y403" s="12"/>
      <c r="Z403" s="12"/>
      <c r="AA403" s="12"/>
      <c r="AB403" s="12"/>
      <c r="AC403" s="12"/>
      <c r="AD403" s="12"/>
      <c r="AE403" s="12"/>
      <c r="AF403" s="12"/>
    </row>
    <row r="404" spans="1:32" x14ac:dyDescent="0.2">
      <c r="A404" s="12"/>
      <c r="B404" s="12"/>
      <c r="C404" s="12"/>
      <c r="Y404" s="12"/>
      <c r="Z404" s="12"/>
      <c r="AA404" s="12"/>
      <c r="AB404" s="12"/>
      <c r="AC404" s="12"/>
      <c r="AD404" s="12"/>
      <c r="AE404" s="12"/>
      <c r="AF404" s="12"/>
    </row>
    <row r="405" spans="1:32" x14ac:dyDescent="0.2">
      <c r="A405" s="12"/>
      <c r="B405" s="12"/>
      <c r="C405" s="12"/>
      <c r="Y405" s="12"/>
      <c r="Z405" s="12"/>
      <c r="AA405" s="12"/>
      <c r="AB405" s="12"/>
      <c r="AC405" s="12"/>
      <c r="AD405" s="12"/>
      <c r="AE405" s="12"/>
      <c r="AF405" s="12"/>
    </row>
    <row r="406" spans="1:32" x14ac:dyDescent="0.2">
      <c r="A406" s="12"/>
      <c r="B406" s="12"/>
      <c r="C406" s="12"/>
      <c r="Y406" s="12"/>
      <c r="Z406" s="12"/>
      <c r="AA406" s="12"/>
      <c r="AB406" s="12"/>
      <c r="AC406" s="12"/>
      <c r="AD406" s="12"/>
      <c r="AE406" s="12"/>
      <c r="AF406" s="12"/>
    </row>
    <row r="407" spans="1:32" x14ac:dyDescent="0.2">
      <c r="A407" s="12"/>
      <c r="B407" s="12"/>
      <c r="C407" s="12"/>
      <c r="Y407" s="12"/>
      <c r="Z407" s="12"/>
      <c r="AA407" s="12"/>
      <c r="AB407" s="12"/>
      <c r="AC407" s="12"/>
      <c r="AD407" s="12"/>
      <c r="AE407" s="12"/>
      <c r="AF407" s="12"/>
    </row>
    <row r="408" spans="1:32" x14ac:dyDescent="0.2">
      <c r="A408" s="12"/>
      <c r="B408" s="12"/>
      <c r="C408" s="12"/>
      <c r="Y408" s="12"/>
      <c r="Z408" s="12"/>
      <c r="AA408" s="12"/>
      <c r="AB408" s="12"/>
      <c r="AC408" s="12"/>
      <c r="AD408" s="12"/>
      <c r="AE408" s="12"/>
      <c r="AF408" s="12"/>
    </row>
    <row r="409" spans="1:32" x14ac:dyDescent="0.2">
      <c r="A409" s="12"/>
      <c r="B409" s="12"/>
      <c r="C409" s="12"/>
      <c r="Y409" s="12"/>
      <c r="Z409" s="12"/>
      <c r="AA409" s="12"/>
      <c r="AB409" s="12"/>
      <c r="AC409" s="12"/>
      <c r="AD409" s="12"/>
      <c r="AE409" s="12"/>
      <c r="AF409" s="12"/>
    </row>
    <row r="410" spans="1:32" x14ac:dyDescent="0.2">
      <c r="A410" s="12"/>
      <c r="B410" s="12"/>
      <c r="C410" s="12"/>
      <c r="Y410" s="12"/>
      <c r="Z410" s="12"/>
      <c r="AA410" s="12"/>
      <c r="AB410" s="12"/>
      <c r="AC410" s="12"/>
      <c r="AD410" s="12"/>
      <c r="AE410" s="12"/>
      <c r="AF410" s="12"/>
    </row>
    <row r="411" spans="1:32" x14ac:dyDescent="0.2">
      <c r="A411" s="12"/>
      <c r="B411" s="12"/>
      <c r="C411" s="12"/>
      <c r="Y411" s="12"/>
      <c r="Z411" s="12"/>
      <c r="AA411" s="12"/>
      <c r="AB411" s="12"/>
      <c r="AC411" s="12"/>
      <c r="AD411" s="12"/>
      <c r="AE411" s="12"/>
      <c r="AF411" s="12"/>
    </row>
    <row r="412" spans="1:32" x14ac:dyDescent="0.2">
      <c r="A412" s="12"/>
      <c r="B412" s="12"/>
      <c r="C412" s="12"/>
      <c r="Y412" s="12"/>
      <c r="Z412" s="12"/>
      <c r="AA412" s="12"/>
      <c r="AB412" s="12"/>
      <c r="AC412" s="12"/>
      <c r="AD412" s="12"/>
      <c r="AE412" s="12"/>
      <c r="AF412" s="12"/>
    </row>
    <row r="413" spans="1:32" x14ac:dyDescent="0.2">
      <c r="A413" s="12"/>
      <c r="B413" s="12"/>
      <c r="C413" s="12"/>
      <c r="Y413" s="12"/>
      <c r="Z413" s="12"/>
      <c r="AA413" s="12"/>
      <c r="AB413" s="12"/>
      <c r="AC413" s="12"/>
      <c r="AD413" s="12"/>
      <c r="AE413" s="12"/>
      <c r="AF413" s="12"/>
    </row>
    <row r="414" spans="1:32" x14ac:dyDescent="0.2">
      <c r="A414" s="12"/>
      <c r="B414" s="12"/>
      <c r="C414" s="12"/>
      <c r="Y414" s="12"/>
      <c r="Z414" s="12"/>
      <c r="AA414" s="12"/>
      <c r="AB414" s="12"/>
      <c r="AC414" s="12"/>
      <c r="AD414" s="12"/>
      <c r="AE414" s="12"/>
      <c r="AF414" s="12"/>
    </row>
    <row r="415" spans="1:32" x14ac:dyDescent="0.2">
      <c r="A415" s="12"/>
      <c r="B415" s="12"/>
      <c r="C415" s="12"/>
      <c r="Y415" s="12"/>
      <c r="Z415" s="12"/>
      <c r="AA415" s="12"/>
      <c r="AB415" s="12"/>
      <c r="AC415" s="12"/>
      <c r="AD415" s="12"/>
      <c r="AE415" s="12"/>
      <c r="AF415" s="12"/>
    </row>
    <row r="416" spans="1:32" x14ac:dyDescent="0.2">
      <c r="A416" s="12"/>
      <c r="B416" s="12"/>
      <c r="C416" s="12"/>
      <c r="Y416" s="12"/>
      <c r="Z416" s="12"/>
      <c r="AA416" s="12"/>
      <c r="AB416" s="12"/>
      <c r="AC416" s="12"/>
      <c r="AD416" s="12"/>
      <c r="AE416" s="12"/>
      <c r="AF416" s="12"/>
    </row>
    <row r="417" spans="1:32" x14ac:dyDescent="0.2">
      <c r="A417" s="12"/>
      <c r="B417" s="12"/>
      <c r="C417" s="12"/>
      <c r="Y417" s="12"/>
      <c r="Z417" s="12"/>
      <c r="AA417" s="12"/>
      <c r="AB417" s="12"/>
      <c r="AC417" s="12"/>
      <c r="AD417" s="12"/>
      <c r="AE417" s="12"/>
      <c r="AF417" s="12"/>
    </row>
    <row r="418" spans="1:32" x14ac:dyDescent="0.2">
      <c r="A418" s="12"/>
      <c r="B418" s="12"/>
      <c r="C418" s="12"/>
      <c r="Y418" s="12"/>
      <c r="Z418" s="12"/>
      <c r="AA418" s="12"/>
      <c r="AB418" s="12"/>
      <c r="AC418" s="12"/>
      <c r="AD418" s="12"/>
      <c r="AE418" s="12"/>
      <c r="AF418" s="12"/>
    </row>
    <row r="419" spans="1:32" x14ac:dyDescent="0.2">
      <c r="A419" s="12"/>
      <c r="B419" s="12"/>
      <c r="C419" s="12"/>
      <c r="Y419" s="12"/>
      <c r="Z419" s="12"/>
      <c r="AA419" s="12"/>
      <c r="AB419" s="12"/>
      <c r="AC419" s="12"/>
      <c r="AD419" s="12"/>
      <c r="AE419" s="12"/>
      <c r="AF419" s="12"/>
    </row>
    <row r="420" spans="1:32" x14ac:dyDescent="0.2">
      <c r="A420" s="12"/>
      <c r="B420" s="12"/>
      <c r="C420" s="12"/>
      <c r="Y420" s="12"/>
      <c r="Z420" s="12"/>
      <c r="AA420" s="12"/>
      <c r="AB420" s="12"/>
      <c r="AC420" s="12"/>
      <c r="AD420" s="12"/>
      <c r="AE420" s="12"/>
      <c r="AF420" s="12"/>
    </row>
    <row r="421" spans="1:32" x14ac:dyDescent="0.2">
      <c r="A421" s="12"/>
      <c r="B421" s="12"/>
      <c r="C421" s="12"/>
      <c r="Y421" s="12"/>
      <c r="Z421" s="12"/>
      <c r="AA421" s="12"/>
      <c r="AB421" s="12"/>
      <c r="AC421" s="12"/>
      <c r="AD421" s="12"/>
      <c r="AE421" s="12"/>
      <c r="AF421" s="12"/>
    </row>
    <row r="422" spans="1:32" x14ac:dyDescent="0.2">
      <c r="A422" s="12"/>
      <c r="B422" s="12"/>
      <c r="C422" s="12"/>
      <c r="Y422" s="12"/>
      <c r="Z422" s="12"/>
      <c r="AA422" s="12"/>
      <c r="AB422" s="12"/>
      <c r="AC422" s="12"/>
      <c r="AD422" s="12"/>
      <c r="AE422" s="12"/>
      <c r="AF422" s="12"/>
    </row>
    <row r="423" spans="1:32" x14ac:dyDescent="0.2">
      <c r="A423" s="12"/>
      <c r="B423" s="12"/>
      <c r="C423" s="12"/>
      <c r="Y423" s="12"/>
      <c r="Z423" s="12"/>
      <c r="AA423" s="12"/>
      <c r="AB423" s="12"/>
      <c r="AC423" s="12"/>
      <c r="AD423" s="12"/>
      <c r="AE423" s="12"/>
      <c r="AF423" s="12"/>
    </row>
    <row r="424" spans="1:32" x14ac:dyDescent="0.2">
      <c r="A424" s="12"/>
      <c r="B424" s="12"/>
      <c r="C424" s="12"/>
      <c r="Y424" s="12"/>
      <c r="Z424" s="12"/>
      <c r="AA424" s="12"/>
      <c r="AB424" s="12"/>
      <c r="AC424" s="12"/>
      <c r="AD424" s="12"/>
      <c r="AE424" s="12"/>
      <c r="AF424" s="12"/>
    </row>
    <row r="425" spans="1:32" x14ac:dyDescent="0.2">
      <c r="A425" s="12"/>
      <c r="B425" s="12"/>
      <c r="C425" s="12"/>
      <c r="Y425" s="12"/>
      <c r="Z425" s="12"/>
      <c r="AA425" s="12"/>
      <c r="AB425" s="12"/>
      <c r="AC425" s="12"/>
      <c r="AD425" s="12"/>
      <c r="AE425" s="12"/>
      <c r="AF425" s="12"/>
    </row>
    <row r="426" spans="1:32" x14ac:dyDescent="0.2">
      <c r="A426" s="12"/>
      <c r="B426" s="12"/>
      <c r="C426" s="12"/>
      <c r="Y426" s="12"/>
      <c r="Z426" s="12"/>
      <c r="AA426" s="12"/>
      <c r="AB426" s="12"/>
      <c r="AC426" s="12"/>
      <c r="AD426" s="12"/>
      <c r="AE426" s="12"/>
      <c r="AF426" s="12"/>
    </row>
    <row r="427" spans="1:32" x14ac:dyDescent="0.2">
      <c r="A427" s="12"/>
      <c r="B427" s="12"/>
      <c r="C427" s="12"/>
      <c r="Y427" s="12"/>
      <c r="Z427" s="12"/>
      <c r="AA427" s="12"/>
      <c r="AB427" s="12"/>
      <c r="AC427" s="12"/>
      <c r="AD427" s="12"/>
      <c r="AE427" s="12"/>
      <c r="AF427" s="12"/>
    </row>
    <row r="428" spans="1:32" x14ac:dyDescent="0.2">
      <c r="A428" s="12"/>
      <c r="B428" s="12"/>
      <c r="C428" s="12"/>
      <c r="Y428" s="12"/>
      <c r="Z428" s="12"/>
      <c r="AA428" s="12"/>
      <c r="AB428" s="12"/>
      <c r="AC428" s="12"/>
      <c r="AD428" s="12"/>
      <c r="AE428" s="12"/>
      <c r="AF428" s="12"/>
    </row>
    <row r="429" spans="1:32" x14ac:dyDescent="0.2">
      <c r="A429" s="12"/>
      <c r="B429" s="12"/>
      <c r="C429" s="12"/>
      <c r="Y429" s="12"/>
      <c r="Z429" s="12"/>
      <c r="AA429" s="12"/>
      <c r="AB429" s="12"/>
      <c r="AC429" s="12"/>
      <c r="AD429" s="12"/>
      <c r="AE429" s="12"/>
      <c r="AF429" s="12"/>
    </row>
    <row r="430" spans="1:32" x14ac:dyDescent="0.2">
      <c r="A430" s="12"/>
      <c r="B430" s="12"/>
      <c r="C430" s="12"/>
      <c r="Y430" s="12"/>
      <c r="Z430" s="12"/>
      <c r="AA430" s="12"/>
      <c r="AB430" s="12"/>
      <c r="AC430" s="12"/>
      <c r="AD430" s="12"/>
      <c r="AE430" s="12"/>
      <c r="AF430" s="12"/>
    </row>
    <row r="431" spans="1:32" x14ac:dyDescent="0.2">
      <c r="A431" s="12"/>
      <c r="B431" s="12"/>
      <c r="C431" s="12"/>
      <c r="Y431" s="12"/>
      <c r="Z431" s="12"/>
      <c r="AA431" s="12"/>
      <c r="AB431" s="12"/>
      <c r="AC431" s="12"/>
      <c r="AD431" s="12"/>
      <c r="AE431" s="12"/>
      <c r="AF431" s="12"/>
    </row>
    <row r="432" spans="1:32" x14ac:dyDescent="0.2">
      <c r="A432" s="12"/>
      <c r="B432" s="12"/>
      <c r="C432" s="12"/>
      <c r="Y432" s="12"/>
      <c r="Z432" s="12"/>
      <c r="AA432" s="12"/>
      <c r="AB432" s="12"/>
      <c r="AC432" s="12"/>
      <c r="AD432" s="12"/>
      <c r="AE432" s="12"/>
      <c r="AF432" s="12"/>
    </row>
    <row r="433" spans="1:32" x14ac:dyDescent="0.2">
      <c r="A433" s="12"/>
      <c r="B433" s="12"/>
      <c r="C433" s="12"/>
      <c r="Y433" s="12"/>
      <c r="Z433" s="12"/>
      <c r="AA433" s="12"/>
      <c r="AB433" s="12"/>
      <c r="AC433" s="12"/>
      <c r="AD433" s="12"/>
      <c r="AE433" s="12"/>
      <c r="AF433" s="12"/>
    </row>
    <row r="434" spans="1:32" x14ac:dyDescent="0.2">
      <c r="A434" s="12"/>
      <c r="B434" s="12"/>
      <c r="C434" s="12"/>
      <c r="Y434" s="12"/>
      <c r="Z434" s="12"/>
      <c r="AA434" s="12"/>
      <c r="AB434" s="12"/>
      <c r="AC434" s="12"/>
      <c r="AD434" s="12"/>
      <c r="AE434" s="12"/>
      <c r="AF434" s="12"/>
    </row>
    <row r="435" spans="1:32" x14ac:dyDescent="0.2">
      <c r="A435" s="12"/>
      <c r="B435" s="12"/>
      <c r="C435" s="12"/>
      <c r="Y435" s="12"/>
      <c r="Z435" s="12"/>
      <c r="AA435" s="12"/>
      <c r="AB435" s="12"/>
      <c r="AC435" s="12"/>
      <c r="AD435" s="12"/>
      <c r="AE435" s="12"/>
      <c r="AF435" s="12"/>
    </row>
    <row r="436" spans="1:32" x14ac:dyDescent="0.2">
      <c r="A436" s="12"/>
      <c r="B436" s="12"/>
      <c r="C436" s="12"/>
      <c r="Y436" s="12"/>
      <c r="Z436" s="12"/>
      <c r="AA436" s="12"/>
      <c r="AB436" s="12"/>
      <c r="AC436" s="12"/>
      <c r="AD436" s="12"/>
      <c r="AE436" s="12"/>
      <c r="AF436" s="12"/>
    </row>
    <row r="437" spans="1:32" x14ac:dyDescent="0.2">
      <c r="A437" s="12"/>
      <c r="B437" s="12"/>
      <c r="C437" s="12"/>
      <c r="Y437" s="12"/>
      <c r="Z437" s="12"/>
      <c r="AA437" s="12"/>
      <c r="AB437" s="12"/>
      <c r="AC437" s="12"/>
      <c r="AD437" s="12"/>
      <c r="AE437" s="12"/>
      <c r="AF437" s="12"/>
    </row>
    <row r="438" spans="1:32" x14ac:dyDescent="0.2">
      <c r="A438" s="12"/>
      <c r="B438" s="12"/>
      <c r="C438" s="12"/>
      <c r="Y438" s="12"/>
      <c r="Z438" s="12"/>
      <c r="AA438" s="12"/>
      <c r="AB438" s="12"/>
      <c r="AC438" s="12"/>
      <c r="AD438" s="12"/>
      <c r="AE438" s="12"/>
      <c r="AF438" s="12"/>
    </row>
    <row r="439" spans="1:32" x14ac:dyDescent="0.2">
      <c r="A439" s="12"/>
      <c r="B439" s="12"/>
      <c r="C439" s="12"/>
      <c r="Y439" s="12"/>
      <c r="Z439" s="12"/>
      <c r="AA439" s="12"/>
      <c r="AB439" s="12"/>
      <c r="AC439" s="12"/>
      <c r="AD439" s="12"/>
      <c r="AE439" s="12"/>
      <c r="AF439" s="12"/>
    </row>
    <row r="440" spans="1:32" x14ac:dyDescent="0.2">
      <c r="A440" s="12"/>
      <c r="B440" s="12"/>
      <c r="C440" s="12"/>
      <c r="Y440" s="12"/>
      <c r="Z440" s="12"/>
      <c r="AA440" s="12"/>
      <c r="AB440" s="12"/>
      <c r="AC440" s="12"/>
      <c r="AD440" s="12"/>
      <c r="AE440" s="12"/>
      <c r="AF440" s="12"/>
    </row>
    <row r="441" spans="1:32" x14ac:dyDescent="0.2">
      <c r="A441" s="12"/>
      <c r="B441" s="12"/>
      <c r="C441" s="12"/>
      <c r="Y441" s="12"/>
      <c r="Z441" s="12"/>
      <c r="AA441" s="12"/>
      <c r="AB441" s="12"/>
      <c r="AC441" s="12"/>
      <c r="AD441" s="12"/>
      <c r="AE441" s="12"/>
      <c r="AF441" s="12"/>
    </row>
    <row r="442" spans="1:32" x14ac:dyDescent="0.2">
      <c r="A442" s="12"/>
      <c r="B442" s="12"/>
      <c r="C442" s="12"/>
      <c r="Y442" s="12"/>
      <c r="Z442" s="12"/>
      <c r="AA442" s="12"/>
      <c r="AB442" s="12"/>
      <c r="AC442" s="12"/>
      <c r="AD442" s="12"/>
      <c r="AE442" s="12"/>
      <c r="AF442" s="12"/>
    </row>
    <row r="443" spans="1:32" x14ac:dyDescent="0.2">
      <c r="A443" s="12"/>
      <c r="B443" s="12"/>
      <c r="C443" s="12"/>
      <c r="Y443" s="12"/>
      <c r="Z443" s="12"/>
      <c r="AA443" s="12"/>
      <c r="AB443" s="12"/>
      <c r="AC443" s="12"/>
      <c r="AD443" s="12"/>
      <c r="AE443" s="12"/>
      <c r="AF443" s="12"/>
    </row>
    <row r="444" spans="1:32" x14ac:dyDescent="0.2">
      <c r="A444" s="12"/>
      <c r="B444" s="12"/>
      <c r="C444" s="12"/>
      <c r="Y444" s="12"/>
      <c r="Z444" s="12"/>
      <c r="AA444" s="12"/>
      <c r="AB444" s="12"/>
      <c r="AC444" s="12"/>
      <c r="AD444" s="12"/>
      <c r="AE444" s="12"/>
      <c r="AF444" s="12"/>
    </row>
    <row r="445" spans="1:32" x14ac:dyDescent="0.2">
      <c r="A445" s="12"/>
      <c r="B445" s="12"/>
      <c r="C445" s="12"/>
      <c r="Y445" s="12"/>
      <c r="Z445" s="12"/>
      <c r="AA445" s="12"/>
      <c r="AB445" s="12"/>
      <c r="AC445" s="12"/>
      <c r="AD445" s="12"/>
      <c r="AE445" s="12"/>
      <c r="AF445" s="12"/>
    </row>
    <row r="446" spans="1:32" x14ac:dyDescent="0.2">
      <c r="A446" s="12"/>
      <c r="B446" s="12"/>
      <c r="C446" s="12"/>
      <c r="Y446" s="12"/>
      <c r="Z446" s="12"/>
      <c r="AA446" s="12"/>
      <c r="AB446" s="12"/>
      <c r="AC446" s="12"/>
      <c r="AD446" s="12"/>
      <c r="AE446" s="12"/>
      <c r="AF446" s="12"/>
    </row>
    <row r="447" spans="1:32" x14ac:dyDescent="0.2">
      <c r="A447" s="12"/>
      <c r="B447" s="12"/>
      <c r="C447" s="12"/>
      <c r="Y447" s="12"/>
      <c r="Z447" s="12"/>
      <c r="AA447" s="12"/>
      <c r="AB447" s="12"/>
      <c r="AC447" s="12"/>
      <c r="AD447" s="12"/>
      <c r="AE447" s="12"/>
      <c r="AF447" s="12"/>
    </row>
    <row r="448" spans="1:32" x14ac:dyDescent="0.2">
      <c r="A448" s="12"/>
      <c r="B448" s="12"/>
      <c r="C448" s="12"/>
      <c r="Y448" s="12"/>
      <c r="Z448" s="12"/>
      <c r="AA448" s="12"/>
      <c r="AB448" s="12"/>
      <c r="AC448" s="12"/>
      <c r="AD448" s="12"/>
      <c r="AE448" s="12"/>
      <c r="AF448" s="12"/>
    </row>
    <row r="449" spans="1:32" x14ac:dyDescent="0.2">
      <c r="A449" s="12"/>
      <c r="B449" s="12"/>
      <c r="C449" s="12"/>
      <c r="Y449" s="12"/>
      <c r="Z449" s="12"/>
      <c r="AA449" s="12"/>
      <c r="AB449" s="12"/>
      <c r="AC449" s="12"/>
      <c r="AD449" s="12"/>
      <c r="AE449" s="12"/>
      <c r="AF449" s="12"/>
    </row>
    <row r="450" spans="1:32" x14ac:dyDescent="0.2">
      <c r="A450" s="12"/>
      <c r="B450" s="12"/>
      <c r="C450" s="12"/>
      <c r="Y450" s="12"/>
      <c r="Z450" s="12"/>
      <c r="AA450" s="12"/>
      <c r="AB450" s="12"/>
      <c r="AC450" s="12"/>
      <c r="AD450" s="12"/>
      <c r="AE450" s="12"/>
      <c r="AF450" s="12"/>
    </row>
    <row r="451" spans="1:32" x14ac:dyDescent="0.2">
      <c r="A451" s="12"/>
      <c r="B451" s="12"/>
      <c r="C451" s="12"/>
      <c r="Y451" s="12"/>
      <c r="Z451" s="12"/>
      <c r="AA451" s="12"/>
      <c r="AB451" s="12"/>
      <c r="AC451" s="12"/>
      <c r="AD451" s="12"/>
      <c r="AE451" s="12"/>
      <c r="AF451" s="12"/>
    </row>
    <row r="452" spans="1:32" x14ac:dyDescent="0.2">
      <c r="A452" s="12"/>
      <c r="B452" s="12"/>
      <c r="C452" s="12"/>
      <c r="Y452" s="12"/>
      <c r="Z452" s="12"/>
      <c r="AA452" s="12"/>
      <c r="AB452" s="12"/>
      <c r="AC452" s="12"/>
      <c r="AD452" s="12"/>
      <c r="AE452" s="12"/>
      <c r="AF452" s="12"/>
    </row>
    <row r="453" spans="1:32" x14ac:dyDescent="0.2">
      <c r="A453" s="12"/>
      <c r="B453" s="12"/>
      <c r="C453" s="12"/>
      <c r="Y453" s="12"/>
      <c r="Z453" s="12"/>
      <c r="AA453" s="12"/>
      <c r="AB453" s="12"/>
      <c r="AC453" s="12"/>
      <c r="AD453" s="12"/>
      <c r="AE453" s="12"/>
      <c r="AF453" s="12"/>
    </row>
    <row r="454" spans="1:32" x14ac:dyDescent="0.2">
      <c r="A454" s="12"/>
      <c r="B454" s="12"/>
      <c r="C454" s="12"/>
      <c r="Y454" s="12"/>
      <c r="Z454" s="12"/>
      <c r="AA454" s="12"/>
      <c r="AB454" s="12"/>
      <c r="AC454" s="12"/>
      <c r="AD454" s="12"/>
      <c r="AE454" s="12"/>
      <c r="AF454" s="12"/>
    </row>
    <row r="455" spans="1:32" x14ac:dyDescent="0.2">
      <c r="A455" s="12"/>
      <c r="B455" s="12"/>
      <c r="C455" s="12"/>
      <c r="Y455" s="12"/>
      <c r="Z455" s="12"/>
      <c r="AA455" s="12"/>
      <c r="AB455" s="12"/>
      <c r="AC455" s="12"/>
      <c r="AD455" s="12"/>
      <c r="AE455" s="12"/>
      <c r="AF455" s="12"/>
    </row>
    <row r="456" spans="1:32" x14ac:dyDescent="0.2">
      <c r="A456" s="12"/>
      <c r="B456" s="12"/>
      <c r="C456" s="12"/>
      <c r="Y456" s="12"/>
      <c r="Z456" s="12"/>
      <c r="AA456" s="12"/>
      <c r="AB456" s="12"/>
      <c r="AC456" s="12"/>
      <c r="AD456" s="12"/>
      <c r="AE456" s="12"/>
      <c r="AF456" s="12"/>
    </row>
    <row r="457" spans="1:32" x14ac:dyDescent="0.2">
      <c r="A457" s="12"/>
      <c r="B457" s="12"/>
      <c r="C457" s="12"/>
      <c r="Y457" s="12"/>
      <c r="Z457" s="12"/>
      <c r="AA457" s="12"/>
      <c r="AB457" s="12"/>
      <c r="AC457" s="12"/>
      <c r="AD457" s="12"/>
      <c r="AE457" s="12"/>
      <c r="AF457" s="12"/>
    </row>
    <row r="458" spans="1:32" x14ac:dyDescent="0.2">
      <c r="A458" s="12"/>
      <c r="B458" s="12"/>
      <c r="C458" s="12"/>
      <c r="Y458" s="12"/>
      <c r="Z458" s="12"/>
      <c r="AA458" s="12"/>
      <c r="AB458" s="12"/>
      <c r="AC458" s="12"/>
      <c r="AD458" s="12"/>
      <c r="AE458" s="12"/>
      <c r="AF458" s="12"/>
    </row>
    <row r="459" spans="1:32" x14ac:dyDescent="0.2">
      <c r="A459" s="12"/>
      <c r="B459" s="12"/>
      <c r="C459" s="12"/>
      <c r="Y459" s="12"/>
      <c r="Z459" s="12"/>
      <c r="AA459" s="12"/>
      <c r="AB459" s="12"/>
      <c r="AC459" s="12"/>
      <c r="AD459" s="12"/>
      <c r="AE459" s="12"/>
      <c r="AF459" s="12"/>
    </row>
    <row r="460" spans="1:32" x14ac:dyDescent="0.2">
      <c r="A460" s="12"/>
      <c r="B460" s="12"/>
      <c r="C460" s="12"/>
      <c r="Y460" s="12"/>
      <c r="Z460" s="12"/>
      <c r="AA460" s="12"/>
      <c r="AB460" s="12"/>
      <c r="AC460" s="12"/>
      <c r="AD460" s="12"/>
      <c r="AE460" s="12"/>
      <c r="AF460" s="12"/>
    </row>
    <row r="461" spans="1:32" x14ac:dyDescent="0.2">
      <c r="A461" s="12"/>
      <c r="B461" s="12"/>
      <c r="C461" s="12"/>
      <c r="Y461" s="12"/>
      <c r="Z461" s="12"/>
      <c r="AA461" s="12"/>
      <c r="AB461" s="12"/>
      <c r="AC461" s="12"/>
      <c r="AD461" s="12"/>
      <c r="AE461" s="12"/>
      <c r="AF461" s="12"/>
    </row>
    <row r="462" spans="1:32" x14ac:dyDescent="0.2">
      <c r="A462" s="12"/>
      <c r="B462" s="12"/>
      <c r="C462" s="12"/>
      <c r="Y462" s="12"/>
      <c r="Z462" s="12"/>
      <c r="AA462" s="12"/>
      <c r="AB462" s="12"/>
      <c r="AC462" s="12"/>
      <c r="AD462" s="12"/>
      <c r="AE462" s="12"/>
      <c r="AF462" s="12"/>
    </row>
    <row r="463" spans="1:32" x14ac:dyDescent="0.2">
      <c r="A463" s="12"/>
      <c r="B463" s="12"/>
      <c r="C463" s="12"/>
      <c r="Y463" s="12"/>
      <c r="Z463" s="12"/>
      <c r="AA463" s="12"/>
      <c r="AB463" s="12"/>
      <c r="AC463" s="12"/>
      <c r="AD463" s="12"/>
      <c r="AE463" s="12"/>
      <c r="AF463" s="12"/>
    </row>
    <row r="464" spans="1:32" x14ac:dyDescent="0.2">
      <c r="A464" s="12"/>
      <c r="B464" s="12"/>
      <c r="C464" s="12"/>
      <c r="Y464" s="12"/>
      <c r="Z464" s="12"/>
      <c r="AA464" s="12"/>
      <c r="AB464" s="12"/>
      <c r="AC464" s="12"/>
      <c r="AD464" s="12"/>
      <c r="AE464" s="12"/>
      <c r="AF464" s="12"/>
    </row>
    <row r="465" spans="1:32" x14ac:dyDescent="0.2">
      <c r="A465" s="12"/>
      <c r="B465" s="12"/>
      <c r="C465" s="12"/>
      <c r="Y465" s="12"/>
      <c r="Z465" s="12"/>
      <c r="AA465" s="12"/>
      <c r="AB465" s="12"/>
      <c r="AC465" s="12"/>
      <c r="AD465" s="12"/>
      <c r="AE465" s="12"/>
      <c r="AF465" s="12"/>
    </row>
    <row r="466" spans="1:32" x14ac:dyDescent="0.2">
      <c r="A466" s="12"/>
      <c r="B466" s="12"/>
      <c r="C466" s="12"/>
      <c r="Y466" s="12"/>
      <c r="Z466" s="12"/>
      <c r="AA466" s="12"/>
      <c r="AB466" s="12"/>
      <c r="AC466" s="12"/>
      <c r="AD466" s="12"/>
      <c r="AE466" s="12"/>
      <c r="AF466" s="12"/>
    </row>
    <row r="467" spans="1:32" x14ac:dyDescent="0.2">
      <c r="A467" s="12"/>
      <c r="B467" s="12"/>
      <c r="C467" s="12"/>
      <c r="Y467" s="12"/>
      <c r="Z467" s="12"/>
      <c r="AA467" s="12"/>
      <c r="AB467" s="12"/>
      <c r="AC467" s="12"/>
      <c r="AD467" s="12"/>
      <c r="AE467" s="12"/>
      <c r="AF467" s="12"/>
    </row>
    <row r="468" spans="1:32" x14ac:dyDescent="0.2">
      <c r="A468" s="12"/>
      <c r="B468" s="12"/>
      <c r="C468" s="12"/>
      <c r="Y468" s="12"/>
      <c r="Z468" s="12"/>
      <c r="AA468" s="12"/>
      <c r="AB468" s="12"/>
      <c r="AC468" s="12"/>
      <c r="AD468" s="12"/>
      <c r="AE468" s="12"/>
      <c r="AF468" s="12"/>
    </row>
    <row r="469" spans="1:32" x14ac:dyDescent="0.2">
      <c r="A469" s="12"/>
      <c r="B469" s="12"/>
      <c r="C469" s="12"/>
      <c r="Y469" s="12"/>
      <c r="Z469" s="12"/>
      <c r="AA469" s="12"/>
      <c r="AB469" s="12"/>
      <c r="AC469" s="12"/>
      <c r="AD469" s="12"/>
      <c r="AE469" s="12"/>
      <c r="AF469" s="12"/>
    </row>
    <row r="470" spans="1:32" x14ac:dyDescent="0.2">
      <c r="A470" s="12"/>
      <c r="B470" s="12"/>
      <c r="C470" s="12"/>
      <c r="Y470" s="12"/>
      <c r="Z470" s="12"/>
      <c r="AA470" s="12"/>
      <c r="AB470" s="12"/>
      <c r="AC470" s="12"/>
      <c r="AD470" s="12"/>
      <c r="AE470" s="12"/>
      <c r="AF470" s="12"/>
    </row>
    <row r="471" spans="1:32" x14ac:dyDescent="0.2">
      <c r="A471" s="12"/>
      <c r="B471" s="12"/>
      <c r="C471" s="12"/>
      <c r="Y471" s="12"/>
      <c r="Z471" s="12"/>
      <c r="AA471" s="12"/>
      <c r="AB471" s="12"/>
      <c r="AC471" s="12"/>
      <c r="AD471" s="12"/>
      <c r="AE471" s="12"/>
      <c r="AF471" s="12"/>
    </row>
    <row r="472" spans="1:32" x14ac:dyDescent="0.2">
      <c r="A472" s="12"/>
      <c r="B472" s="12"/>
      <c r="C472" s="12"/>
      <c r="Y472" s="12"/>
      <c r="Z472" s="12"/>
      <c r="AA472" s="12"/>
      <c r="AB472" s="12"/>
      <c r="AC472" s="12"/>
      <c r="AD472" s="12"/>
      <c r="AE472" s="12"/>
      <c r="AF472" s="12"/>
    </row>
    <row r="473" spans="1:32" x14ac:dyDescent="0.2">
      <c r="A473" s="12"/>
      <c r="B473" s="12"/>
      <c r="C473" s="12"/>
      <c r="Y473" s="12"/>
      <c r="Z473" s="12"/>
      <c r="AA473" s="12"/>
      <c r="AB473" s="12"/>
      <c r="AC473" s="12"/>
      <c r="AD473" s="12"/>
      <c r="AE473" s="12"/>
      <c r="AF473" s="12"/>
    </row>
    <row r="474" spans="1:32" x14ac:dyDescent="0.2">
      <c r="A474" s="12"/>
      <c r="B474" s="12"/>
      <c r="C474" s="12"/>
      <c r="Y474" s="12"/>
      <c r="Z474" s="12"/>
      <c r="AA474" s="12"/>
      <c r="AB474" s="12"/>
      <c r="AC474" s="12"/>
      <c r="AD474" s="12"/>
      <c r="AE474" s="12"/>
      <c r="AF474" s="12"/>
    </row>
    <row r="475" spans="1:32" x14ac:dyDescent="0.2">
      <c r="A475" s="12"/>
      <c r="B475" s="12"/>
      <c r="C475" s="12"/>
      <c r="Y475" s="12"/>
      <c r="Z475" s="12"/>
      <c r="AA475" s="12"/>
      <c r="AB475" s="12"/>
      <c r="AC475" s="12"/>
      <c r="AD475" s="12"/>
      <c r="AE475" s="12"/>
      <c r="AF475" s="12"/>
    </row>
    <row r="476" spans="1:32" x14ac:dyDescent="0.2">
      <c r="A476" s="12"/>
      <c r="B476" s="12"/>
      <c r="C476" s="12"/>
      <c r="Y476" s="12"/>
      <c r="Z476" s="12"/>
      <c r="AA476" s="12"/>
      <c r="AB476" s="12"/>
      <c r="AC476" s="12"/>
      <c r="AD476" s="12"/>
      <c r="AE476" s="12"/>
      <c r="AF476" s="12"/>
    </row>
    <row r="477" spans="1:32" x14ac:dyDescent="0.2">
      <c r="A477" s="12"/>
      <c r="B477" s="12"/>
      <c r="C477" s="12"/>
      <c r="Y477" s="12"/>
      <c r="Z477" s="12"/>
      <c r="AA477" s="12"/>
      <c r="AB477" s="12"/>
      <c r="AC477" s="12"/>
      <c r="AD477" s="12"/>
      <c r="AE477" s="12"/>
      <c r="AF477" s="12"/>
    </row>
    <row r="478" spans="1:32" x14ac:dyDescent="0.2">
      <c r="A478" s="12"/>
      <c r="B478" s="12"/>
      <c r="C478" s="12"/>
      <c r="Y478" s="12"/>
      <c r="Z478" s="12"/>
      <c r="AA478" s="12"/>
      <c r="AB478" s="12"/>
      <c r="AC478" s="12"/>
      <c r="AD478" s="12"/>
      <c r="AE478" s="12"/>
      <c r="AF478" s="12"/>
    </row>
    <row r="479" spans="1:32" x14ac:dyDescent="0.2">
      <c r="A479" s="12"/>
      <c r="B479" s="12"/>
      <c r="C479" s="12"/>
      <c r="Y479" s="12"/>
      <c r="Z479" s="12"/>
      <c r="AA479" s="12"/>
      <c r="AB479" s="12"/>
      <c r="AC479" s="12"/>
      <c r="AD479" s="12"/>
      <c r="AE479" s="12"/>
      <c r="AF479" s="12"/>
    </row>
    <row r="480" spans="1:32" x14ac:dyDescent="0.2">
      <c r="A480" s="12"/>
      <c r="B480" s="12"/>
      <c r="C480" s="12"/>
      <c r="Y480" s="12"/>
      <c r="Z480" s="12"/>
      <c r="AA480" s="12"/>
      <c r="AB480" s="12"/>
      <c r="AC480" s="12"/>
      <c r="AD480" s="12"/>
      <c r="AE480" s="12"/>
      <c r="AF480" s="12"/>
    </row>
    <row r="481" spans="1:32" x14ac:dyDescent="0.2">
      <c r="A481" s="12"/>
      <c r="B481" s="12"/>
      <c r="C481" s="12"/>
      <c r="Y481" s="12"/>
      <c r="Z481" s="12"/>
      <c r="AA481" s="12"/>
      <c r="AB481" s="12"/>
      <c r="AC481" s="12"/>
      <c r="AD481" s="12"/>
      <c r="AE481" s="12"/>
      <c r="AF481" s="12"/>
    </row>
    <row r="482" spans="1:32" x14ac:dyDescent="0.2">
      <c r="A482" s="12"/>
      <c r="B482" s="12"/>
      <c r="C482" s="12"/>
      <c r="Y482" s="12"/>
      <c r="Z482" s="12"/>
      <c r="AA482" s="12"/>
      <c r="AB482" s="12"/>
      <c r="AC482" s="12"/>
      <c r="AD482" s="12"/>
      <c r="AE482" s="12"/>
      <c r="AF482" s="12"/>
    </row>
    <row r="483" spans="1:32" x14ac:dyDescent="0.2">
      <c r="A483" s="12"/>
      <c r="B483" s="12"/>
      <c r="C483" s="12"/>
      <c r="Y483" s="12"/>
      <c r="Z483" s="12"/>
      <c r="AA483" s="12"/>
      <c r="AB483" s="12"/>
      <c r="AC483" s="12"/>
      <c r="AD483" s="12"/>
      <c r="AE483" s="12"/>
      <c r="AF483" s="12"/>
    </row>
    <row r="484" spans="1:32" x14ac:dyDescent="0.2">
      <c r="A484" s="12"/>
      <c r="B484" s="12"/>
      <c r="C484" s="12"/>
      <c r="Y484" s="12"/>
      <c r="Z484" s="12"/>
      <c r="AA484" s="12"/>
      <c r="AB484" s="12"/>
      <c r="AC484" s="12"/>
      <c r="AD484" s="12"/>
      <c r="AE484" s="12"/>
      <c r="AF484" s="12"/>
    </row>
    <row r="485" spans="1:32" x14ac:dyDescent="0.2">
      <c r="A485" s="12"/>
      <c r="B485" s="12"/>
      <c r="C485" s="12"/>
      <c r="Y485" s="12"/>
      <c r="Z485" s="12"/>
      <c r="AA485" s="12"/>
      <c r="AB485" s="12"/>
      <c r="AC485" s="12"/>
      <c r="AD485" s="12"/>
      <c r="AE485" s="12"/>
      <c r="AF485" s="12"/>
    </row>
    <row r="486" spans="1:32" x14ac:dyDescent="0.2">
      <c r="A486" s="12"/>
      <c r="B486" s="12"/>
      <c r="C486" s="12"/>
      <c r="Y486" s="12"/>
      <c r="Z486" s="12"/>
      <c r="AA486" s="12"/>
      <c r="AB486" s="12"/>
      <c r="AC486" s="12"/>
      <c r="AD486" s="12"/>
      <c r="AE486" s="12"/>
      <c r="AF486" s="12"/>
    </row>
    <row r="487" spans="1:32" x14ac:dyDescent="0.2">
      <c r="A487" s="12"/>
      <c r="B487" s="12"/>
      <c r="C487" s="12"/>
      <c r="Y487" s="12"/>
      <c r="Z487" s="12"/>
      <c r="AA487" s="12"/>
      <c r="AB487" s="12"/>
      <c r="AC487" s="12"/>
      <c r="AD487" s="12"/>
      <c r="AE487" s="12"/>
      <c r="AF487" s="12"/>
    </row>
    <row r="488" spans="1:32" x14ac:dyDescent="0.2">
      <c r="A488" s="12"/>
      <c r="B488" s="12"/>
      <c r="C488" s="12"/>
      <c r="Y488" s="12"/>
      <c r="Z488" s="12"/>
      <c r="AA488" s="12"/>
      <c r="AB488" s="12"/>
      <c r="AC488" s="12"/>
      <c r="AD488" s="12"/>
      <c r="AE488" s="12"/>
      <c r="AF488" s="12"/>
    </row>
    <row r="489" spans="1:32" x14ac:dyDescent="0.2">
      <c r="A489" s="12"/>
      <c r="B489" s="12"/>
      <c r="C489" s="12"/>
      <c r="Y489" s="12"/>
      <c r="Z489" s="12"/>
      <c r="AA489" s="12"/>
      <c r="AB489" s="12"/>
      <c r="AC489" s="12"/>
      <c r="AD489" s="12"/>
      <c r="AE489" s="12"/>
      <c r="AF489" s="12"/>
    </row>
    <row r="490" spans="1:32" x14ac:dyDescent="0.2">
      <c r="A490" s="12"/>
      <c r="B490" s="12"/>
      <c r="C490" s="12"/>
      <c r="Y490" s="12"/>
      <c r="Z490" s="12"/>
      <c r="AA490" s="12"/>
      <c r="AB490" s="12"/>
      <c r="AC490" s="12"/>
      <c r="AD490" s="12"/>
      <c r="AE490" s="12"/>
      <c r="AF490" s="12"/>
    </row>
    <row r="491" spans="1:32" x14ac:dyDescent="0.2">
      <c r="A491" s="12"/>
      <c r="B491" s="12"/>
      <c r="C491" s="12"/>
      <c r="Y491" s="12"/>
      <c r="Z491" s="12"/>
      <c r="AA491" s="12"/>
      <c r="AB491" s="12"/>
      <c r="AC491" s="12"/>
      <c r="AD491" s="12"/>
      <c r="AE491" s="12"/>
      <c r="AF491" s="12"/>
    </row>
    <row r="492" spans="1:32" x14ac:dyDescent="0.2">
      <c r="A492" s="12"/>
      <c r="B492" s="12"/>
      <c r="C492" s="12"/>
      <c r="Y492" s="12"/>
      <c r="Z492" s="12"/>
      <c r="AA492" s="12"/>
      <c r="AB492" s="12"/>
      <c r="AC492" s="12"/>
      <c r="AD492" s="12"/>
      <c r="AE492" s="12"/>
      <c r="AF492" s="12"/>
    </row>
    <row r="493" spans="1:32" x14ac:dyDescent="0.2">
      <c r="A493" s="12"/>
      <c r="B493" s="12"/>
      <c r="C493" s="12"/>
      <c r="Y493" s="12"/>
      <c r="Z493" s="12"/>
      <c r="AA493" s="12"/>
      <c r="AB493" s="12"/>
      <c r="AC493" s="12"/>
      <c r="AD493" s="12"/>
      <c r="AE493" s="12"/>
      <c r="AF493" s="12"/>
    </row>
    <row r="494" spans="1:32" x14ac:dyDescent="0.2">
      <c r="A494" s="12"/>
      <c r="B494" s="12"/>
      <c r="C494" s="12"/>
      <c r="Y494" s="12"/>
      <c r="Z494" s="12"/>
      <c r="AA494" s="12"/>
      <c r="AB494" s="12"/>
      <c r="AC494" s="12"/>
      <c r="AD494" s="12"/>
      <c r="AE494" s="12"/>
      <c r="AF494" s="12"/>
    </row>
    <row r="495" spans="1:32" x14ac:dyDescent="0.2">
      <c r="A495" s="12"/>
      <c r="B495" s="12"/>
      <c r="C495" s="12"/>
      <c r="Y495" s="12"/>
      <c r="Z495" s="12"/>
      <c r="AA495" s="12"/>
      <c r="AB495" s="12"/>
      <c r="AC495" s="12"/>
      <c r="AD495" s="12"/>
      <c r="AE495" s="12"/>
      <c r="AF495" s="12"/>
    </row>
    <row r="496" spans="1:32" x14ac:dyDescent="0.2">
      <c r="A496" s="12"/>
      <c r="B496" s="12"/>
      <c r="C496" s="12"/>
      <c r="Y496" s="12"/>
      <c r="Z496" s="12"/>
      <c r="AA496" s="12"/>
      <c r="AB496" s="12"/>
      <c r="AC496" s="12"/>
      <c r="AD496" s="12"/>
      <c r="AE496" s="12"/>
      <c r="AF496" s="12"/>
    </row>
    <row r="497" spans="1:32" x14ac:dyDescent="0.2">
      <c r="A497" s="12"/>
      <c r="B497" s="12"/>
      <c r="C497" s="12"/>
      <c r="Y497" s="12"/>
      <c r="Z497" s="12"/>
      <c r="AA497" s="12"/>
      <c r="AB497" s="12"/>
      <c r="AC497" s="12"/>
      <c r="AD497" s="12"/>
      <c r="AE497" s="12"/>
      <c r="AF497" s="12"/>
    </row>
    <row r="498" spans="1:32" x14ac:dyDescent="0.2">
      <c r="A498" s="12"/>
      <c r="B498" s="12"/>
      <c r="C498" s="12"/>
      <c r="Y498" s="12"/>
      <c r="Z498" s="12"/>
      <c r="AA498" s="12"/>
      <c r="AB498" s="12"/>
      <c r="AC498" s="12"/>
      <c r="AD498" s="12"/>
      <c r="AE498" s="12"/>
      <c r="AF498" s="12"/>
    </row>
    <row r="499" spans="1:32" x14ac:dyDescent="0.2">
      <c r="A499" s="12"/>
      <c r="B499" s="12"/>
      <c r="C499" s="12"/>
      <c r="Y499" s="12"/>
      <c r="Z499" s="12"/>
      <c r="AA499" s="12"/>
      <c r="AB499" s="12"/>
      <c r="AC499" s="12"/>
      <c r="AD499" s="12"/>
      <c r="AE499" s="12"/>
      <c r="AF499" s="12"/>
    </row>
    <row r="500" spans="1:32" x14ac:dyDescent="0.2">
      <c r="A500" s="12"/>
      <c r="B500" s="12"/>
      <c r="C500" s="12"/>
      <c r="Y500" s="12"/>
      <c r="Z500" s="12"/>
      <c r="AA500" s="12"/>
      <c r="AB500" s="12"/>
      <c r="AC500" s="12"/>
      <c r="AD500" s="12"/>
      <c r="AE500" s="12"/>
      <c r="AF500" s="12"/>
    </row>
    <row r="501" spans="1:32" x14ac:dyDescent="0.2">
      <c r="A501" s="12"/>
      <c r="B501" s="12"/>
      <c r="C501" s="12"/>
      <c r="Y501" s="12"/>
      <c r="Z501" s="12"/>
      <c r="AA501" s="12"/>
      <c r="AB501" s="12"/>
      <c r="AC501" s="12"/>
      <c r="AD501" s="12"/>
      <c r="AE501" s="12"/>
      <c r="AF501" s="12"/>
    </row>
    <row r="502" spans="1:32" x14ac:dyDescent="0.2">
      <c r="A502" s="12"/>
      <c r="B502" s="12"/>
      <c r="C502" s="12"/>
      <c r="Y502" s="12"/>
      <c r="Z502" s="12"/>
      <c r="AA502" s="12"/>
      <c r="AB502" s="12"/>
      <c r="AC502" s="12"/>
      <c r="AD502" s="12"/>
      <c r="AE502" s="12"/>
      <c r="AF502" s="12"/>
    </row>
    <row r="503" spans="1:32" x14ac:dyDescent="0.2">
      <c r="A503" s="12"/>
      <c r="B503" s="12"/>
      <c r="C503" s="12"/>
      <c r="Y503" s="12"/>
      <c r="Z503" s="12"/>
      <c r="AA503" s="12"/>
      <c r="AB503" s="12"/>
      <c r="AC503" s="12"/>
      <c r="AD503" s="12"/>
      <c r="AE503" s="12"/>
      <c r="AF503" s="12"/>
    </row>
    <row r="504" spans="1:32" x14ac:dyDescent="0.2">
      <c r="A504" s="12"/>
      <c r="B504" s="12"/>
      <c r="C504" s="12"/>
      <c r="Y504" s="12"/>
      <c r="Z504" s="12"/>
      <c r="AA504" s="12"/>
      <c r="AB504" s="12"/>
      <c r="AC504" s="12"/>
      <c r="AD504" s="12"/>
      <c r="AE504" s="12"/>
      <c r="AF504" s="12"/>
    </row>
    <row r="505" spans="1:32" x14ac:dyDescent="0.2">
      <c r="A505" s="12"/>
      <c r="B505" s="12"/>
      <c r="C505" s="12"/>
      <c r="Y505" s="12"/>
      <c r="Z505" s="12"/>
      <c r="AA505" s="12"/>
      <c r="AB505" s="12"/>
      <c r="AC505" s="12"/>
      <c r="AD505" s="12"/>
      <c r="AE505" s="12"/>
      <c r="AF505" s="12"/>
    </row>
    <row r="506" spans="1:32" x14ac:dyDescent="0.2">
      <c r="A506" s="12"/>
      <c r="B506" s="12"/>
      <c r="C506" s="12"/>
      <c r="Y506" s="12"/>
      <c r="Z506" s="12"/>
      <c r="AA506" s="12"/>
      <c r="AB506" s="12"/>
      <c r="AC506" s="12"/>
      <c r="AD506" s="12"/>
      <c r="AE506" s="12"/>
      <c r="AF506" s="12"/>
    </row>
    <row r="507" spans="1:32" x14ac:dyDescent="0.2">
      <c r="A507" s="12"/>
      <c r="B507" s="12"/>
      <c r="C507" s="12"/>
      <c r="Y507" s="12"/>
      <c r="Z507" s="12"/>
      <c r="AA507" s="12"/>
      <c r="AB507" s="12"/>
      <c r="AC507" s="12"/>
      <c r="AD507" s="12"/>
      <c r="AE507" s="12"/>
      <c r="AF507" s="12"/>
    </row>
    <row r="508" spans="1:32" x14ac:dyDescent="0.2">
      <c r="A508" s="12"/>
      <c r="B508" s="12"/>
      <c r="C508" s="12"/>
      <c r="Y508" s="12"/>
      <c r="Z508" s="12"/>
      <c r="AA508" s="12"/>
      <c r="AB508" s="12"/>
      <c r="AC508" s="12"/>
      <c r="AD508" s="12"/>
      <c r="AE508" s="12"/>
      <c r="AF508" s="12"/>
    </row>
    <row r="509" spans="1:32" x14ac:dyDescent="0.2">
      <c r="A509" s="12"/>
      <c r="B509" s="12"/>
      <c r="C509" s="12"/>
      <c r="Y509" s="12"/>
      <c r="Z509" s="12"/>
      <c r="AA509" s="12"/>
      <c r="AB509" s="12"/>
      <c r="AC509" s="12"/>
      <c r="AD509" s="12"/>
      <c r="AE509" s="12"/>
      <c r="AF509" s="12"/>
    </row>
    <row r="510" spans="1:32" x14ac:dyDescent="0.2">
      <c r="A510" s="12"/>
      <c r="B510" s="12"/>
      <c r="C510" s="12"/>
      <c r="Y510" s="12"/>
      <c r="Z510" s="12"/>
      <c r="AA510" s="12"/>
      <c r="AB510" s="12"/>
      <c r="AC510" s="12"/>
      <c r="AD510" s="12"/>
      <c r="AE510" s="12"/>
      <c r="AF510" s="12"/>
    </row>
    <row r="511" spans="1:32" x14ac:dyDescent="0.2">
      <c r="A511" s="12"/>
      <c r="B511" s="12"/>
      <c r="C511" s="12"/>
      <c r="Y511" s="12"/>
      <c r="Z511" s="12"/>
      <c r="AA511" s="12"/>
      <c r="AB511" s="12"/>
      <c r="AC511" s="12"/>
      <c r="AD511" s="12"/>
      <c r="AE511" s="12"/>
      <c r="AF511" s="12"/>
    </row>
    <row r="512" spans="1:32" x14ac:dyDescent="0.2">
      <c r="A512" s="12"/>
      <c r="B512" s="12"/>
      <c r="C512" s="12"/>
      <c r="Y512" s="12"/>
      <c r="Z512" s="12"/>
      <c r="AA512" s="12"/>
      <c r="AB512" s="12"/>
      <c r="AC512" s="12"/>
      <c r="AD512" s="12"/>
      <c r="AE512" s="12"/>
      <c r="AF512" s="12"/>
    </row>
    <row r="513" spans="1:32" x14ac:dyDescent="0.2">
      <c r="A513" s="12"/>
      <c r="B513" s="12"/>
      <c r="C513" s="12"/>
      <c r="Y513" s="12"/>
      <c r="Z513" s="12"/>
      <c r="AA513" s="12"/>
      <c r="AB513" s="12"/>
      <c r="AC513" s="12"/>
      <c r="AD513" s="12"/>
      <c r="AE513" s="12"/>
      <c r="AF513" s="12"/>
    </row>
    <row r="514" spans="1:32" x14ac:dyDescent="0.2">
      <c r="A514" s="12"/>
      <c r="B514" s="12"/>
      <c r="C514" s="12"/>
      <c r="Y514" s="12"/>
      <c r="Z514" s="12"/>
      <c r="AA514" s="12"/>
      <c r="AB514" s="12"/>
      <c r="AC514" s="12"/>
      <c r="AD514" s="12"/>
      <c r="AE514" s="12"/>
      <c r="AF514" s="12"/>
    </row>
    <row r="515" spans="1:32" x14ac:dyDescent="0.2">
      <c r="A515" s="12"/>
      <c r="B515" s="12"/>
      <c r="C515" s="12"/>
      <c r="Y515" s="12"/>
      <c r="Z515" s="12"/>
      <c r="AA515" s="12"/>
      <c r="AB515" s="12"/>
      <c r="AC515" s="12"/>
      <c r="AD515" s="12"/>
      <c r="AE515" s="12"/>
      <c r="AF515" s="12"/>
    </row>
    <row r="516" spans="1:32" x14ac:dyDescent="0.2">
      <c r="A516" s="12"/>
      <c r="B516" s="12"/>
      <c r="C516" s="12"/>
      <c r="Y516" s="12"/>
      <c r="Z516" s="12"/>
      <c r="AA516" s="12"/>
      <c r="AB516" s="12"/>
      <c r="AC516" s="12"/>
      <c r="AD516" s="12"/>
      <c r="AE516" s="12"/>
      <c r="AF516" s="12"/>
    </row>
    <row r="517" spans="1:32" x14ac:dyDescent="0.2">
      <c r="A517" s="12"/>
      <c r="B517" s="12"/>
      <c r="C517" s="12"/>
      <c r="Y517" s="12"/>
      <c r="Z517" s="12"/>
      <c r="AA517" s="12"/>
      <c r="AB517" s="12"/>
      <c r="AC517" s="12"/>
      <c r="AD517" s="12"/>
      <c r="AE517" s="12"/>
      <c r="AF517" s="12"/>
    </row>
    <row r="518" spans="1:32" x14ac:dyDescent="0.2">
      <c r="A518" s="12"/>
      <c r="B518" s="12"/>
      <c r="C518" s="12"/>
      <c r="Y518" s="12"/>
      <c r="Z518" s="12"/>
      <c r="AA518" s="12"/>
      <c r="AB518" s="12"/>
      <c r="AC518" s="12"/>
      <c r="AD518" s="12"/>
      <c r="AE518" s="12"/>
      <c r="AF518" s="12"/>
    </row>
    <row r="519" spans="1:32" x14ac:dyDescent="0.2">
      <c r="A519" s="12"/>
      <c r="B519" s="12"/>
      <c r="C519" s="12"/>
      <c r="Y519" s="12"/>
      <c r="Z519" s="12"/>
      <c r="AA519" s="12"/>
      <c r="AB519" s="12"/>
      <c r="AC519" s="12"/>
      <c r="AD519" s="12"/>
      <c r="AE519" s="12"/>
      <c r="AF519" s="12"/>
    </row>
    <row r="520" spans="1:32" x14ac:dyDescent="0.2">
      <c r="A520" s="12"/>
      <c r="B520" s="12"/>
      <c r="C520" s="12"/>
      <c r="Y520" s="12"/>
      <c r="Z520" s="12"/>
      <c r="AA520" s="12"/>
      <c r="AB520" s="12"/>
      <c r="AC520" s="12"/>
      <c r="AD520" s="12"/>
      <c r="AE520" s="12"/>
      <c r="AF520" s="12"/>
    </row>
    <row r="521" spans="1:32" x14ac:dyDescent="0.2">
      <c r="A521" s="12"/>
      <c r="B521" s="12"/>
      <c r="C521" s="12"/>
      <c r="Y521" s="12"/>
      <c r="Z521" s="12"/>
      <c r="AA521" s="12"/>
      <c r="AB521" s="12"/>
      <c r="AC521" s="12"/>
      <c r="AD521" s="12"/>
      <c r="AE521" s="12"/>
      <c r="AF521" s="12"/>
    </row>
    <row r="522" spans="1:32" x14ac:dyDescent="0.2">
      <c r="A522" s="12"/>
      <c r="B522" s="12"/>
      <c r="C522" s="12"/>
      <c r="Y522" s="12"/>
      <c r="Z522" s="12"/>
      <c r="AA522" s="12"/>
      <c r="AB522" s="12"/>
      <c r="AC522" s="12"/>
      <c r="AD522" s="12"/>
      <c r="AE522" s="12"/>
      <c r="AF522" s="12"/>
    </row>
    <row r="523" spans="1:32" x14ac:dyDescent="0.2">
      <c r="A523" s="12"/>
      <c r="B523" s="12"/>
      <c r="C523" s="12"/>
      <c r="Y523" s="12"/>
      <c r="Z523" s="12"/>
      <c r="AA523" s="12"/>
      <c r="AB523" s="12"/>
      <c r="AC523" s="12"/>
      <c r="AD523" s="12"/>
      <c r="AE523" s="12"/>
      <c r="AF523" s="12"/>
    </row>
    <row r="524" spans="1:32" x14ac:dyDescent="0.2">
      <c r="A524" s="12"/>
      <c r="B524" s="12"/>
      <c r="C524" s="12"/>
      <c r="Y524" s="12"/>
      <c r="Z524" s="12"/>
      <c r="AA524" s="12"/>
      <c r="AB524" s="12"/>
      <c r="AC524" s="12"/>
      <c r="AD524" s="12"/>
      <c r="AE524" s="12"/>
      <c r="AF524" s="12"/>
    </row>
    <row r="525" spans="1:32" x14ac:dyDescent="0.2">
      <c r="A525" s="12"/>
      <c r="B525" s="12"/>
      <c r="C525" s="12"/>
      <c r="Y525" s="12"/>
      <c r="Z525" s="12"/>
      <c r="AA525" s="12"/>
      <c r="AB525" s="12"/>
      <c r="AC525" s="12"/>
      <c r="AD525" s="12"/>
      <c r="AE525" s="12"/>
      <c r="AF525" s="12"/>
    </row>
    <row r="526" spans="1:32" x14ac:dyDescent="0.2">
      <c r="A526" s="12"/>
      <c r="B526" s="12"/>
      <c r="C526" s="12"/>
      <c r="Y526" s="12"/>
      <c r="Z526" s="12"/>
      <c r="AA526" s="12"/>
      <c r="AB526" s="12"/>
      <c r="AC526" s="12"/>
      <c r="AD526" s="12"/>
      <c r="AE526" s="12"/>
      <c r="AF526" s="12"/>
    </row>
    <row r="527" spans="1:32" x14ac:dyDescent="0.2">
      <c r="A527" s="12"/>
      <c r="B527" s="12"/>
      <c r="C527" s="12"/>
      <c r="Y527" s="12"/>
      <c r="Z527" s="12"/>
      <c r="AA527" s="12"/>
      <c r="AB527" s="12"/>
      <c r="AC527" s="12"/>
      <c r="AD527" s="12"/>
      <c r="AE527" s="12"/>
      <c r="AF527" s="12"/>
    </row>
    <row r="528" spans="1:32" x14ac:dyDescent="0.2">
      <c r="A528" s="12"/>
      <c r="B528" s="12"/>
      <c r="C528" s="12"/>
      <c r="Y528" s="12"/>
      <c r="Z528" s="12"/>
      <c r="AA528" s="12"/>
      <c r="AB528" s="12"/>
      <c r="AC528" s="12"/>
      <c r="AD528" s="12"/>
      <c r="AE528" s="12"/>
      <c r="AF528" s="12"/>
    </row>
    <row r="529" spans="1:32" x14ac:dyDescent="0.2">
      <c r="A529" s="12"/>
      <c r="B529" s="12"/>
      <c r="C529" s="12"/>
      <c r="Y529" s="12"/>
      <c r="Z529" s="12"/>
      <c r="AA529" s="12"/>
      <c r="AB529" s="12"/>
      <c r="AC529" s="12"/>
      <c r="AD529" s="12"/>
      <c r="AE529" s="12"/>
      <c r="AF529" s="12"/>
    </row>
    <row r="530" spans="1:32" x14ac:dyDescent="0.2">
      <c r="A530" s="12"/>
      <c r="B530" s="12"/>
      <c r="C530" s="12"/>
      <c r="Y530" s="12"/>
      <c r="Z530" s="12"/>
      <c r="AA530" s="12"/>
      <c r="AB530" s="12"/>
      <c r="AC530" s="12"/>
      <c r="AD530" s="12"/>
      <c r="AE530" s="12"/>
      <c r="AF530" s="12"/>
    </row>
    <row r="531" spans="1:32" x14ac:dyDescent="0.2">
      <c r="A531" s="12"/>
      <c r="B531" s="12"/>
      <c r="C531" s="12"/>
      <c r="Y531" s="12"/>
      <c r="Z531" s="12"/>
      <c r="AA531" s="12"/>
      <c r="AB531" s="12"/>
      <c r="AC531" s="12"/>
      <c r="AD531" s="12"/>
      <c r="AE531" s="12"/>
      <c r="AF531" s="12"/>
    </row>
    <row r="532" spans="1:32" x14ac:dyDescent="0.2">
      <c r="A532" s="12"/>
      <c r="B532" s="12"/>
      <c r="C532" s="12"/>
      <c r="Y532" s="12"/>
      <c r="Z532" s="12"/>
      <c r="AA532" s="12"/>
      <c r="AB532" s="12"/>
      <c r="AC532" s="12"/>
      <c r="AD532" s="12"/>
      <c r="AE532" s="12"/>
      <c r="AF532" s="12"/>
    </row>
    <row r="533" spans="1:32" x14ac:dyDescent="0.2">
      <c r="A533" s="12"/>
      <c r="B533" s="12"/>
      <c r="C533" s="12"/>
      <c r="Y533" s="12"/>
      <c r="Z533" s="12"/>
      <c r="AA533" s="12"/>
      <c r="AB533" s="12"/>
      <c r="AC533" s="12"/>
      <c r="AD533" s="12"/>
      <c r="AE533" s="12"/>
      <c r="AF533" s="12"/>
    </row>
    <row r="534" spans="1:32" x14ac:dyDescent="0.2">
      <c r="A534" s="12"/>
      <c r="B534" s="12"/>
      <c r="C534" s="12"/>
      <c r="Y534" s="12"/>
      <c r="Z534" s="12"/>
      <c r="AA534" s="12"/>
      <c r="AB534" s="12"/>
      <c r="AC534" s="12"/>
      <c r="AD534" s="12"/>
      <c r="AE534" s="12"/>
      <c r="AF534" s="12"/>
    </row>
    <row r="535" spans="1:32" x14ac:dyDescent="0.2">
      <c r="A535" s="12"/>
      <c r="B535" s="12"/>
      <c r="C535" s="12"/>
      <c r="Y535" s="12"/>
      <c r="Z535" s="12"/>
      <c r="AA535" s="12"/>
      <c r="AB535" s="12"/>
      <c r="AC535" s="12"/>
      <c r="AD535" s="12"/>
      <c r="AE535" s="12"/>
      <c r="AF535" s="12"/>
    </row>
    <row r="536" spans="1:32" x14ac:dyDescent="0.2">
      <c r="A536" s="12"/>
      <c r="B536" s="12"/>
      <c r="C536" s="12"/>
      <c r="Y536" s="12"/>
      <c r="Z536" s="12"/>
      <c r="AA536" s="12"/>
      <c r="AB536" s="12"/>
      <c r="AC536" s="12"/>
      <c r="AD536" s="12"/>
      <c r="AE536" s="12"/>
      <c r="AF536" s="12"/>
    </row>
    <row r="537" spans="1:32" x14ac:dyDescent="0.2">
      <c r="A537" s="12"/>
      <c r="B537" s="12"/>
      <c r="C537" s="12"/>
      <c r="Y537" s="12"/>
      <c r="Z537" s="12"/>
      <c r="AA537" s="12"/>
      <c r="AB537" s="12"/>
      <c r="AC537" s="12"/>
      <c r="AD537" s="12"/>
      <c r="AE537" s="12"/>
      <c r="AF537" s="12"/>
    </row>
    <row r="538" spans="1:32" x14ac:dyDescent="0.2">
      <c r="A538" s="12"/>
      <c r="B538" s="12"/>
      <c r="C538" s="12"/>
      <c r="Y538" s="12"/>
      <c r="Z538" s="12"/>
      <c r="AA538" s="12"/>
      <c r="AB538" s="12"/>
      <c r="AC538" s="12"/>
      <c r="AD538" s="12"/>
      <c r="AE538" s="12"/>
      <c r="AF538" s="12"/>
    </row>
  </sheetData>
  <mergeCells count="9">
    <mergeCell ref="A129:H130"/>
    <mergeCell ref="A8:A10"/>
    <mergeCell ref="B8:B10"/>
    <mergeCell ref="C8:Q8"/>
    <mergeCell ref="R8:AF8"/>
    <mergeCell ref="D9:H9"/>
    <mergeCell ref="I9:Q9"/>
    <mergeCell ref="S9:W9"/>
    <mergeCell ref="X9:AF9"/>
  </mergeCells>
  <pageMargins left="0.2" right="0.2" top="0.4" bottom="0.28999999999999998" header="0.17" footer="0.17"/>
  <pageSetup scale="65" orientation="landscape" r:id="rId1"/>
  <colBreaks count="1" manualBreakCount="1">
    <brk id="17" max="10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Кредити домаќинства банки</vt:lpstr>
      <vt:lpstr>Кред домаќинства банки штедилни</vt:lpstr>
      <vt:lpstr>'Кред домаќинства банки штедилни'!Print_Area</vt:lpstr>
      <vt:lpstr>'Кредити домаќинства банки'!Print_Area</vt:lpstr>
    </vt:vector>
  </TitlesOfParts>
  <Company>Narodna Banka na RM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NBRM</dc:creator>
  <cp:lastModifiedBy>Narodna Banka na RM</cp:lastModifiedBy>
  <cp:lastPrinted>2018-07-20T07:32:41Z</cp:lastPrinted>
  <dcterms:created xsi:type="dcterms:W3CDTF">2012-02-28T08:50:36Z</dcterms:created>
  <dcterms:modified xsi:type="dcterms:W3CDTF">2018-07-20T07:33:03Z</dcterms:modified>
</cp:coreProperties>
</file>